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<sst xmlns="http://schemas.openxmlformats.org/spreadsheetml/2006/main" count="519" uniqueCount="202">
  <si>
    <t>材料预算价格表一</t>
  </si>
  <si>
    <t>序号</t>
  </si>
  <si>
    <t>品名</t>
  </si>
  <si>
    <t>规格</t>
  </si>
  <si>
    <t>单位</t>
  </si>
  <si>
    <t>数量</t>
  </si>
  <si>
    <t>单价（元）</t>
  </si>
  <si>
    <t>金额（元）</t>
  </si>
  <si>
    <t>备注（品牌）</t>
  </si>
  <si>
    <t>BVR多股线</t>
  </si>
  <si>
    <t>1.5m²</t>
  </si>
  <si>
    <t>卷</t>
  </si>
  <si>
    <t>15</t>
  </si>
  <si>
    <t>光明</t>
  </si>
  <si>
    <t>2.5m²</t>
  </si>
  <si>
    <t>16</t>
  </si>
  <si>
    <t>4m²</t>
  </si>
  <si>
    <t>8</t>
  </si>
  <si>
    <t>铜芯护导线</t>
  </si>
  <si>
    <t>18</t>
  </si>
  <si>
    <t>12</t>
  </si>
  <si>
    <t>5</t>
  </si>
  <si>
    <t>6m²</t>
  </si>
  <si>
    <t>3</t>
  </si>
  <si>
    <t>电缆线</t>
  </si>
  <si>
    <t>3×6m²</t>
  </si>
  <si>
    <t>米</t>
  </si>
  <si>
    <t>三孔插座</t>
  </si>
  <si>
    <t>16A</t>
  </si>
  <si>
    <t>只</t>
  </si>
  <si>
    <t>20</t>
  </si>
  <si>
    <t>正泰</t>
  </si>
  <si>
    <t>一开开关</t>
  </si>
  <si>
    <t>60</t>
  </si>
  <si>
    <t>二开开关</t>
  </si>
  <si>
    <t>三开开关</t>
  </si>
  <si>
    <t>五孔插座</t>
  </si>
  <si>
    <t>380</t>
  </si>
  <si>
    <t>一开五孔插座</t>
  </si>
  <si>
    <t>50</t>
  </si>
  <si>
    <t>三脚插头</t>
  </si>
  <si>
    <t>25A</t>
  </si>
  <si>
    <t>吊扇调速器</t>
  </si>
  <si>
    <t>暗盒修补器</t>
  </si>
  <si>
    <t>包</t>
  </si>
  <si>
    <t>朋意</t>
  </si>
  <si>
    <t>空调开关</t>
  </si>
  <si>
    <t>30</t>
  </si>
  <si>
    <t>空调调控器</t>
  </si>
  <si>
    <t>声光控开关</t>
  </si>
  <si>
    <t>46</t>
  </si>
  <si>
    <t>漏电保护开关</t>
  </si>
  <si>
    <t>1P16A-32A</t>
  </si>
  <si>
    <t>1P40A-63A</t>
  </si>
  <si>
    <t>2P10A-32A</t>
  </si>
  <si>
    <t>2P40A-63A</t>
  </si>
  <si>
    <t>10</t>
  </si>
  <si>
    <t>3P20A-32A</t>
  </si>
  <si>
    <t>3P40A-63A</t>
  </si>
  <si>
    <t>漏电空气开关</t>
  </si>
  <si>
    <t>4P25A</t>
  </si>
  <si>
    <t>空气开关</t>
  </si>
  <si>
    <t>1P10A-32A</t>
  </si>
  <si>
    <t>32</t>
  </si>
  <si>
    <t>35</t>
  </si>
  <si>
    <t>40</t>
  </si>
  <si>
    <t>时孔开关</t>
  </si>
  <si>
    <t xml:space="preserve">接触器 </t>
  </si>
  <si>
    <t>6</t>
  </si>
  <si>
    <t>正泰控制与保护开关</t>
  </si>
  <si>
    <t>B1-45L/32A</t>
  </si>
  <si>
    <t>欧普LED灯泡</t>
  </si>
  <si>
    <t>12W</t>
  </si>
  <si>
    <t>220</t>
  </si>
  <si>
    <t>欧普</t>
  </si>
  <si>
    <t>3W</t>
  </si>
  <si>
    <t>160</t>
  </si>
  <si>
    <t>飞利浦整流器</t>
  </si>
  <si>
    <t>36W</t>
  </si>
  <si>
    <t>飞利浦</t>
  </si>
  <si>
    <t>FSL LED灯泡</t>
  </si>
  <si>
    <t>10W</t>
  </si>
  <si>
    <t>80</t>
  </si>
  <si>
    <t>佛山照明</t>
  </si>
  <si>
    <t>13W</t>
  </si>
  <si>
    <t>18W</t>
  </si>
  <si>
    <t>LED驱动电源</t>
  </si>
  <si>
    <t>32W</t>
  </si>
  <si>
    <t>8W-12W</t>
  </si>
  <si>
    <t>FSL LED筒灯</t>
  </si>
  <si>
    <t>5W</t>
  </si>
  <si>
    <t>9W</t>
  </si>
  <si>
    <t>230</t>
  </si>
  <si>
    <t>20W</t>
  </si>
  <si>
    <t>360</t>
  </si>
  <si>
    <t>FSL LED平板灯</t>
  </si>
  <si>
    <t>300× 300</t>
  </si>
  <si>
    <t>320</t>
  </si>
  <si>
    <t>300× 600</t>
  </si>
  <si>
    <t>300× 1200</t>
  </si>
  <si>
    <t>120</t>
  </si>
  <si>
    <t>600× 600</t>
  </si>
  <si>
    <t>330</t>
  </si>
  <si>
    <t>FSL LED灯管</t>
  </si>
  <si>
    <t>T5  7W-15W</t>
  </si>
  <si>
    <t>根</t>
  </si>
  <si>
    <t>400</t>
  </si>
  <si>
    <t>T8  8W-16W</t>
  </si>
  <si>
    <t>900</t>
  </si>
  <si>
    <t>FSL LED吸顶灯</t>
  </si>
  <si>
    <t>25</t>
  </si>
  <si>
    <t>17W</t>
  </si>
  <si>
    <t>25W</t>
  </si>
  <si>
    <t>FSL LED模组</t>
  </si>
  <si>
    <t>17WW</t>
  </si>
  <si>
    <t>24W</t>
  </si>
  <si>
    <t>FSL LEDT5一体化</t>
  </si>
  <si>
    <t>套</t>
  </si>
  <si>
    <t>200</t>
  </si>
  <si>
    <t xml:space="preserve"> 强力吸顶换气扇</t>
  </si>
  <si>
    <t>300mm</t>
  </si>
  <si>
    <t>460</t>
  </si>
  <si>
    <t>正野</t>
  </si>
  <si>
    <t>260mm</t>
  </si>
  <si>
    <t xml:space="preserve">   材料预算价格表二</t>
  </si>
  <si>
    <t>洗手盆不锈钢横下水管</t>
  </si>
  <si>
    <t>彩图</t>
  </si>
  <si>
    <t>洗手盆不锈钢翻板落水</t>
  </si>
  <si>
    <t>万能伸缩下水软管</t>
  </si>
  <si>
    <t>手持淋浴大喷头</t>
  </si>
  <si>
    <t>淋浴顶喷</t>
  </si>
  <si>
    <t>马桶进水阀</t>
  </si>
  <si>
    <t>马桶旋钮</t>
  </si>
  <si>
    <t>马桶落水皮塞</t>
  </si>
  <si>
    <t>马桶盖</t>
  </si>
  <si>
    <t>生料带</t>
  </si>
  <si>
    <t>20m</t>
  </si>
  <si>
    <t>金属软管</t>
  </si>
  <si>
    <t>40cm</t>
  </si>
  <si>
    <t>50cm</t>
  </si>
  <si>
    <t>60cm</t>
  </si>
  <si>
    <t>1m</t>
  </si>
  <si>
    <t>1.2m</t>
  </si>
  <si>
    <t>淋浴软管</t>
  </si>
  <si>
    <t>140</t>
  </si>
  <si>
    <t>埃美柯铜三角阀</t>
  </si>
  <si>
    <t>ND15</t>
  </si>
  <si>
    <t>埃美柯</t>
  </si>
  <si>
    <t>埃美柯冲洗阀</t>
  </si>
  <si>
    <t>DN25</t>
  </si>
  <si>
    <t>100</t>
  </si>
  <si>
    <t>大便脚踏冲洗阀</t>
  </si>
  <si>
    <t>桂花</t>
  </si>
  <si>
    <t>淋浴龙头</t>
  </si>
  <si>
    <t>顺辉达</t>
  </si>
  <si>
    <t>脸盆龙头</t>
  </si>
  <si>
    <t>感应脸盆龙头</t>
  </si>
  <si>
    <t>金牛王</t>
  </si>
  <si>
    <t>大便便感应阀</t>
  </si>
  <si>
    <t>嵌入式小便感应阀</t>
  </si>
  <si>
    <t>单冷高弯龙头</t>
  </si>
  <si>
    <t>28</t>
  </si>
  <si>
    <t>脚踏脸盆龙头</t>
  </si>
  <si>
    <t>单把双温台盆龙头</t>
  </si>
  <si>
    <t>桂花快开龙头</t>
  </si>
  <si>
    <t>15mm</t>
  </si>
  <si>
    <t>150</t>
  </si>
  <si>
    <t xml:space="preserve">   材料预算价格表三</t>
  </si>
  <si>
    <t>室内门锁芯</t>
  </si>
  <si>
    <t>顶固</t>
  </si>
  <si>
    <t>不锈钢合页</t>
  </si>
  <si>
    <t>副</t>
  </si>
  <si>
    <t>不锈钢角码</t>
  </si>
  <si>
    <r>
      <rPr>
        <sz val="10"/>
        <color theme="1"/>
        <rFont val="宋体"/>
        <charset val="134"/>
        <scheme val="minor"/>
      </rPr>
      <t>15</t>
    </r>
    <r>
      <rPr>
        <sz val="10"/>
        <color theme="1"/>
        <rFont val="Arial"/>
        <charset val="134"/>
      </rPr>
      <t>×</t>
    </r>
    <r>
      <rPr>
        <sz val="10"/>
        <color theme="1"/>
        <rFont val="宋体"/>
        <charset val="134"/>
        <scheme val="minor"/>
      </rPr>
      <t>35</t>
    </r>
  </si>
  <si>
    <t>不锈钢门扣</t>
  </si>
  <si>
    <t>3寸</t>
  </si>
  <si>
    <t>橱柜锁</t>
  </si>
  <si>
    <t>把</t>
  </si>
  <si>
    <t>直柄锁舌</t>
  </si>
  <si>
    <t>40mm</t>
  </si>
  <si>
    <t>隔断门锁</t>
  </si>
  <si>
    <t>铝合金窗定位器</t>
  </si>
  <si>
    <t>坚美</t>
  </si>
  <si>
    <t>球型锁锁舌</t>
  </si>
  <si>
    <t>短</t>
  </si>
  <si>
    <t>玥玛</t>
  </si>
  <si>
    <t>全能结构耐候胶</t>
  </si>
  <si>
    <t>支</t>
  </si>
  <si>
    <t>朗宁</t>
  </si>
  <si>
    <t>烟斗铰链</t>
  </si>
  <si>
    <t>玥玛球型门锁</t>
  </si>
  <si>
    <t>拐角扶手</t>
  </si>
  <si>
    <t>柜门拉手</t>
  </si>
  <si>
    <t>台上洗脸盆</t>
  </si>
  <si>
    <t>箭牌</t>
  </si>
  <si>
    <t>文件柜锁</t>
  </si>
  <si>
    <t>执手门锁</t>
  </si>
  <si>
    <t>防火门锁</t>
  </si>
  <si>
    <t>铝合金双轮轨道轮</t>
  </si>
  <si>
    <t>可调门锁</t>
  </si>
  <si>
    <t>合计：</t>
  </si>
  <si>
    <t>478574元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</si>
</sst>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"/>
    <numFmt numFmtId="178" formatCode="#,##0.00_ "/>
    <numFmt numFmtId="179" formatCode="0_ "/>
    <numFmt numFmtId="180" formatCode="_([$€-2]* #,##0.00_);_([$€-2]* \(#,##0.00\);_([$€-2]* &quot;-&quot;??_)"/>
  </numFmts>
  <fonts count="29">
    <font>
      <sz val="11"/>
      <color theme="1"/>
      <name val="宋体"/>
      <charset val="134"/>
      <scheme val="minor"/>
    </font>
    <font>
      <sz val="17"/>
      <name val="新宋体"/>
      <charset val="134"/>
    </font>
    <font>
      <sz val="10"/>
      <name val="新宋体"/>
      <charset val="134"/>
    </font>
    <font>
      <sz val="10"/>
      <color rgb="FF000000"/>
      <name val="新宋体"/>
      <charset val="134"/>
    </font>
    <font>
      <sz val="10"/>
      <color rgb="FF000000"/>
      <name val="宋体"/>
      <charset val="204"/>
    </font>
    <font>
      <sz val="10"/>
      <color rgb="FF000000"/>
      <name val="新宋体"/>
      <charset val="20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top" wrapText="1"/>
    </xf>
    <xf numFmtId="176" fontId="7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top" wrapText="1"/>
    </xf>
    <xf numFmtId="49" fontId="5" fillId="0" borderId="4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wrapText="1"/>
    </xf>
    <xf numFmtId="49" fontId="1" fillId="0" borderId="4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6" fillId="0" borderId="6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2"/>
  <sheetViews>
    <sheetView tabSelected="1" topLeftCell="A89" workbookViewId="0">
      <selection activeCell="K104" sqref="K104"/>
    </sheetView>
  </sheetViews>
  <sheetFormatPr defaultColWidth="9" defaultRowHeight="13.5" outlineLevelCol="7"/>
  <cols>
    <col min="1" max="1" width="7.5" customWidth="1"/>
    <col min="2" max="2" width="20.5" customWidth="1"/>
    <col min="3" max="3" width="11.875" customWidth="1"/>
    <col min="6" max="7" width="11.25" customWidth="1"/>
    <col min="8" max="8" width="11.625" customWidth="1"/>
    <col min="12" max="12" width="10.375"/>
  </cols>
  <sheetData>
    <row r="1" ht="21.75" spans="1:8">
      <c r="A1" s="1" t="s">
        <v>0</v>
      </c>
      <c r="B1" s="1"/>
      <c r="C1" s="1"/>
      <c r="D1" s="1"/>
      <c r="E1" s="1"/>
      <c r="F1" s="1"/>
      <c r="G1" s="1"/>
      <c r="H1" s="1"/>
    </row>
    <row r="2" ht="16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16" customHeight="1" spans="1:8">
      <c r="A3" s="3">
        <v>1</v>
      </c>
      <c r="B3" s="2" t="s">
        <v>9</v>
      </c>
      <c r="C3" s="2" t="s">
        <v>10</v>
      </c>
      <c r="D3" s="2" t="s">
        <v>11</v>
      </c>
      <c r="E3" s="2" t="s">
        <v>12</v>
      </c>
      <c r="F3" s="4">
        <v>141</v>
      </c>
      <c r="G3" s="4">
        <f>F3*E3</f>
        <v>2115</v>
      </c>
      <c r="H3" s="5" t="s">
        <v>13</v>
      </c>
    </row>
    <row r="4" ht="16" customHeight="1" spans="1:8">
      <c r="A4" s="3">
        <v>2</v>
      </c>
      <c r="B4" s="2" t="s">
        <v>9</v>
      </c>
      <c r="C4" s="2" t="s">
        <v>14</v>
      </c>
      <c r="D4" s="2" t="s">
        <v>11</v>
      </c>
      <c r="E4" s="2" t="s">
        <v>15</v>
      </c>
      <c r="F4" s="4">
        <v>233</v>
      </c>
      <c r="G4" s="4">
        <f>F4*E4</f>
        <v>3728</v>
      </c>
      <c r="H4" s="5" t="s">
        <v>13</v>
      </c>
    </row>
    <row r="5" ht="16" customHeight="1" spans="1:8">
      <c r="A5" s="3">
        <v>3</v>
      </c>
      <c r="B5" s="2" t="s">
        <v>9</v>
      </c>
      <c r="C5" s="2" t="s">
        <v>16</v>
      </c>
      <c r="D5" s="2" t="s">
        <v>11</v>
      </c>
      <c r="E5" s="2" t="s">
        <v>17</v>
      </c>
      <c r="F5" s="4">
        <v>321</v>
      </c>
      <c r="G5" s="4">
        <f t="shared" ref="G5:G36" si="0">F5*E5</f>
        <v>2568</v>
      </c>
      <c r="H5" s="5" t="s">
        <v>13</v>
      </c>
    </row>
    <row r="6" ht="16" customHeight="1" spans="1:8">
      <c r="A6" s="3">
        <v>4</v>
      </c>
      <c r="B6" s="2" t="s">
        <v>18</v>
      </c>
      <c r="C6" s="2" t="s">
        <v>10</v>
      </c>
      <c r="D6" s="2" t="s">
        <v>11</v>
      </c>
      <c r="E6" s="2" t="s">
        <v>19</v>
      </c>
      <c r="F6" s="4">
        <v>361</v>
      </c>
      <c r="G6" s="4">
        <f t="shared" si="0"/>
        <v>6498</v>
      </c>
      <c r="H6" s="5" t="s">
        <v>13</v>
      </c>
    </row>
    <row r="7" ht="16" customHeight="1" spans="1:8">
      <c r="A7" s="3">
        <v>5</v>
      </c>
      <c r="B7" s="2" t="s">
        <v>18</v>
      </c>
      <c r="C7" s="2" t="s">
        <v>14</v>
      </c>
      <c r="D7" s="2" t="s">
        <v>11</v>
      </c>
      <c r="E7" s="2" t="s">
        <v>20</v>
      </c>
      <c r="F7" s="4">
        <v>456</v>
      </c>
      <c r="G7" s="4">
        <f t="shared" si="0"/>
        <v>5472</v>
      </c>
      <c r="H7" s="5" t="s">
        <v>13</v>
      </c>
    </row>
    <row r="8" ht="16" customHeight="1" spans="1:8">
      <c r="A8" s="3">
        <v>6</v>
      </c>
      <c r="B8" s="2" t="s">
        <v>18</v>
      </c>
      <c r="C8" s="2" t="s">
        <v>16</v>
      </c>
      <c r="D8" s="2" t="s">
        <v>11</v>
      </c>
      <c r="E8" s="2" t="s">
        <v>21</v>
      </c>
      <c r="F8" s="4">
        <v>656</v>
      </c>
      <c r="G8" s="4">
        <f t="shared" si="0"/>
        <v>3280</v>
      </c>
      <c r="H8" s="5" t="s">
        <v>13</v>
      </c>
    </row>
    <row r="9" ht="16" customHeight="1" spans="1:8">
      <c r="A9" s="3">
        <v>7</v>
      </c>
      <c r="B9" s="2" t="s">
        <v>18</v>
      </c>
      <c r="C9" s="2" t="s">
        <v>22</v>
      </c>
      <c r="D9" s="2" t="s">
        <v>11</v>
      </c>
      <c r="E9" s="2" t="s">
        <v>23</v>
      </c>
      <c r="F9" s="4">
        <v>750</v>
      </c>
      <c r="G9" s="4">
        <f t="shared" si="0"/>
        <v>2250</v>
      </c>
      <c r="H9" s="5" t="s">
        <v>13</v>
      </c>
    </row>
    <row r="10" ht="16" customHeight="1" spans="1:8">
      <c r="A10" s="3">
        <v>8</v>
      </c>
      <c r="B10" s="6" t="s">
        <v>24</v>
      </c>
      <c r="C10" s="7" t="s">
        <v>25</v>
      </c>
      <c r="D10" s="7" t="s">
        <v>26</v>
      </c>
      <c r="E10" s="8">
        <v>28</v>
      </c>
      <c r="F10" s="7">
        <v>200</v>
      </c>
      <c r="G10" s="4">
        <f t="shared" si="0"/>
        <v>5600</v>
      </c>
      <c r="H10" s="5" t="s">
        <v>13</v>
      </c>
    </row>
    <row r="11" ht="16" customHeight="1" spans="1:8">
      <c r="A11" s="3">
        <v>9</v>
      </c>
      <c r="B11" s="2" t="s">
        <v>27</v>
      </c>
      <c r="C11" s="2" t="s">
        <v>28</v>
      </c>
      <c r="D11" s="2" t="s">
        <v>29</v>
      </c>
      <c r="E11" s="2" t="s">
        <v>30</v>
      </c>
      <c r="F11" s="4">
        <v>17</v>
      </c>
      <c r="G11" s="4">
        <f t="shared" si="0"/>
        <v>340</v>
      </c>
      <c r="H11" s="5" t="s">
        <v>31</v>
      </c>
    </row>
    <row r="12" ht="16" customHeight="1" spans="1:8">
      <c r="A12" s="3">
        <v>10</v>
      </c>
      <c r="B12" s="2" t="s">
        <v>32</v>
      </c>
      <c r="C12" s="9"/>
      <c r="D12" s="2" t="s">
        <v>29</v>
      </c>
      <c r="E12" s="2" t="s">
        <v>33</v>
      </c>
      <c r="F12" s="4">
        <v>10</v>
      </c>
      <c r="G12" s="4">
        <f t="shared" si="0"/>
        <v>600</v>
      </c>
      <c r="H12" s="5" t="s">
        <v>31</v>
      </c>
    </row>
    <row r="13" ht="16" customHeight="1" spans="1:8">
      <c r="A13" s="3">
        <v>11</v>
      </c>
      <c r="B13" s="2" t="s">
        <v>34</v>
      </c>
      <c r="C13" s="9"/>
      <c r="D13" s="2" t="s">
        <v>29</v>
      </c>
      <c r="E13" s="2" t="s">
        <v>30</v>
      </c>
      <c r="F13" s="4">
        <v>11</v>
      </c>
      <c r="G13" s="4">
        <f t="shared" si="0"/>
        <v>220</v>
      </c>
      <c r="H13" s="5" t="s">
        <v>31</v>
      </c>
    </row>
    <row r="14" ht="16" customHeight="1" spans="1:8">
      <c r="A14" s="3">
        <v>12</v>
      </c>
      <c r="B14" s="2" t="s">
        <v>35</v>
      </c>
      <c r="C14" s="9"/>
      <c r="D14" s="2" t="s">
        <v>29</v>
      </c>
      <c r="E14" s="2" t="s">
        <v>30</v>
      </c>
      <c r="F14" s="4">
        <v>15</v>
      </c>
      <c r="G14" s="4">
        <f t="shared" si="0"/>
        <v>300</v>
      </c>
      <c r="H14" s="5" t="s">
        <v>31</v>
      </c>
    </row>
    <row r="15" ht="16" customHeight="1" spans="1:8">
      <c r="A15" s="3">
        <v>13</v>
      </c>
      <c r="B15" s="2" t="s">
        <v>36</v>
      </c>
      <c r="C15" s="9"/>
      <c r="D15" s="2" t="s">
        <v>29</v>
      </c>
      <c r="E15" s="2" t="s">
        <v>37</v>
      </c>
      <c r="F15" s="4">
        <v>15</v>
      </c>
      <c r="G15" s="4">
        <f t="shared" si="0"/>
        <v>5700</v>
      </c>
      <c r="H15" s="5" t="s">
        <v>31</v>
      </c>
    </row>
    <row r="16" ht="16" customHeight="1" spans="1:8">
      <c r="A16" s="3">
        <v>14</v>
      </c>
      <c r="B16" s="2" t="s">
        <v>38</v>
      </c>
      <c r="C16" s="9"/>
      <c r="D16" s="2" t="s">
        <v>29</v>
      </c>
      <c r="E16" s="2" t="s">
        <v>39</v>
      </c>
      <c r="F16" s="4">
        <v>18</v>
      </c>
      <c r="G16" s="4">
        <f t="shared" si="0"/>
        <v>900</v>
      </c>
      <c r="H16" s="5" t="s">
        <v>31</v>
      </c>
    </row>
    <row r="17" ht="16" customHeight="1" spans="1:8">
      <c r="A17" s="3">
        <v>15</v>
      </c>
      <c r="B17" s="2" t="s">
        <v>40</v>
      </c>
      <c r="C17" s="9" t="s">
        <v>41</v>
      </c>
      <c r="D17" s="2" t="s">
        <v>29</v>
      </c>
      <c r="E17" s="2" t="s">
        <v>20</v>
      </c>
      <c r="F17" s="4">
        <v>25</v>
      </c>
      <c r="G17" s="4">
        <f t="shared" si="0"/>
        <v>300</v>
      </c>
      <c r="H17" s="5" t="s">
        <v>31</v>
      </c>
    </row>
    <row r="18" ht="16" customHeight="1" spans="1:8">
      <c r="A18" s="3">
        <v>16</v>
      </c>
      <c r="B18" s="2" t="s">
        <v>27</v>
      </c>
      <c r="C18" s="9" t="s">
        <v>41</v>
      </c>
      <c r="D18" s="2" t="s">
        <v>29</v>
      </c>
      <c r="E18" s="2" t="s">
        <v>20</v>
      </c>
      <c r="F18" s="4">
        <v>32</v>
      </c>
      <c r="G18" s="4">
        <f t="shared" si="0"/>
        <v>384</v>
      </c>
      <c r="H18" s="5" t="s">
        <v>31</v>
      </c>
    </row>
    <row r="19" ht="16" customHeight="1" spans="1:8">
      <c r="A19" s="3">
        <v>17</v>
      </c>
      <c r="B19" s="2" t="s">
        <v>42</v>
      </c>
      <c r="C19" s="9"/>
      <c r="D19" s="2" t="s">
        <v>29</v>
      </c>
      <c r="E19" s="2" t="s">
        <v>30</v>
      </c>
      <c r="F19" s="4">
        <v>17</v>
      </c>
      <c r="G19" s="4">
        <f t="shared" si="0"/>
        <v>340</v>
      </c>
      <c r="H19" s="5" t="s">
        <v>31</v>
      </c>
    </row>
    <row r="20" ht="16" customHeight="1" spans="1:8">
      <c r="A20" s="3">
        <v>18</v>
      </c>
      <c r="B20" s="2" t="s">
        <v>43</v>
      </c>
      <c r="C20" s="9"/>
      <c r="D20" s="2" t="s">
        <v>44</v>
      </c>
      <c r="E20" s="2" t="s">
        <v>30</v>
      </c>
      <c r="F20" s="4">
        <v>24</v>
      </c>
      <c r="G20" s="4">
        <f t="shared" si="0"/>
        <v>480</v>
      </c>
      <c r="H20" s="5" t="s">
        <v>45</v>
      </c>
    </row>
    <row r="21" ht="16" customHeight="1" spans="1:8">
      <c r="A21" s="3">
        <v>19</v>
      </c>
      <c r="B21" s="2" t="s">
        <v>46</v>
      </c>
      <c r="C21" s="9"/>
      <c r="D21" s="2" t="s">
        <v>29</v>
      </c>
      <c r="E21" s="2" t="s">
        <v>47</v>
      </c>
      <c r="F21" s="4">
        <v>33</v>
      </c>
      <c r="G21" s="4">
        <f t="shared" si="0"/>
        <v>990</v>
      </c>
      <c r="H21" s="5" t="s">
        <v>31</v>
      </c>
    </row>
    <row r="22" ht="16" customHeight="1" spans="1:8">
      <c r="A22" s="3">
        <v>20</v>
      </c>
      <c r="B22" s="2" t="s">
        <v>48</v>
      </c>
      <c r="C22" s="9"/>
      <c r="D22" s="2" t="s">
        <v>29</v>
      </c>
      <c r="E22" s="2" t="s">
        <v>20</v>
      </c>
      <c r="F22" s="4">
        <v>90</v>
      </c>
      <c r="G22" s="4">
        <f t="shared" si="0"/>
        <v>1080</v>
      </c>
      <c r="H22" s="5" t="s">
        <v>31</v>
      </c>
    </row>
    <row r="23" ht="16" customHeight="1" spans="1:8">
      <c r="A23" s="3">
        <v>21</v>
      </c>
      <c r="B23" s="2" t="s">
        <v>49</v>
      </c>
      <c r="C23" s="9"/>
      <c r="D23" s="2" t="s">
        <v>29</v>
      </c>
      <c r="E23" s="2" t="s">
        <v>50</v>
      </c>
      <c r="F23" s="4">
        <v>16</v>
      </c>
      <c r="G23" s="4">
        <f t="shared" si="0"/>
        <v>736</v>
      </c>
      <c r="H23" s="5" t="s">
        <v>31</v>
      </c>
    </row>
    <row r="24" ht="16" customHeight="1" spans="1:8">
      <c r="A24" s="3">
        <v>22</v>
      </c>
      <c r="B24" s="2" t="s">
        <v>51</v>
      </c>
      <c r="C24" s="2" t="s">
        <v>52</v>
      </c>
      <c r="D24" s="2" t="s">
        <v>29</v>
      </c>
      <c r="E24" s="2" t="s">
        <v>47</v>
      </c>
      <c r="F24" s="4">
        <v>33</v>
      </c>
      <c r="G24" s="4">
        <f t="shared" si="0"/>
        <v>990</v>
      </c>
      <c r="H24" s="5" t="s">
        <v>31</v>
      </c>
    </row>
    <row r="25" ht="16" customHeight="1" spans="1:8">
      <c r="A25" s="3">
        <v>23</v>
      </c>
      <c r="B25" s="2" t="s">
        <v>51</v>
      </c>
      <c r="C25" s="2" t="s">
        <v>53</v>
      </c>
      <c r="D25" s="2" t="s">
        <v>29</v>
      </c>
      <c r="E25" s="2" t="s">
        <v>19</v>
      </c>
      <c r="F25" s="4">
        <v>52</v>
      </c>
      <c r="G25" s="4">
        <f t="shared" si="0"/>
        <v>936</v>
      </c>
      <c r="H25" s="5" t="s">
        <v>31</v>
      </c>
    </row>
    <row r="26" ht="16" customHeight="1" spans="1:8">
      <c r="A26" s="3">
        <v>24</v>
      </c>
      <c r="B26" s="2" t="s">
        <v>51</v>
      </c>
      <c r="C26" s="2" t="s">
        <v>54</v>
      </c>
      <c r="D26" s="2" t="s">
        <v>29</v>
      </c>
      <c r="E26" s="2" t="s">
        <v>20</v>
      </c>
      <c r="F26" s="4">
        <v>43</v>
      </c>
      <c r="G26" s="4">
        <f t="shared" si="0"/>
        <v>516</v>
      </c>
      <c r="H26" s="5" t="s">
        <v>31</v>
      </c>
    </row>
    <row r="27" ht="16" customHeight="1" spans="1:8">
      <c r="A27" s="3">
        <v>25</v>
      </c>
      <c r="B27" s="2" t="s">
        <v>51</v>
      </c>
      <c r="C27" s="2" t="s">
        <v>55</v>
      </c>
      <c r="D27" s="2" t="s">
        <v>29</v>
      </c>
      <c r="E27" s="2" t="s">
        <v>56</v>
      </c>
      <c r="F27" s="4">
        <v>62</v>
      </c>
      <c r="G27" s="4">
        <f t="shared" si="0"/>
        <v>620</v>
      </c>
      <c r="H27" s="5" t="s">
        <v>31</v>
      </c>
    </row>
    <row r="28" ht="16" customHeight="1" spans="1:8">
      <c r="A28" s="3">
        <v>26</v>
      </c>
      <c r="B28" s="2" t="s">
        <v>51</v>
      </c>
      <c r="C28" s="2" t="s">
        <v>57</v>
      </c>
      <c r="D28" s="2" t="s">
        <v>29</v>
      </c>
      <c r="E28" s="2" t="s">
        <v>21</v>
      </c>
      <c r="F28" s="4">
        <v>52</v>
      </c>
      <c r="G28" s="4">
        <f t="shared" si="0"/>
        <v>260</v>
      </c>
      <c r="H28" s="5" t="s">
        <v>31</v>
      </c>
    </row>
    <row r="29" ht="16" customHeight="1" spans="1:8">
      <c r="A29" s="3">
        <v>27</v>
      </c>
      <c r="B29" s="2" t="s">
        <v>51</v>
      </c>
      <c r="C29" s="2" t="s">
        <v>58</v>
      </c>
      <c r="D29" s="2" t="s">
        <v>29</v>
      </c>
      <c r="E29" s="2" t="s">
        <v>56</v>
      </c>
      <c r="F29" s="4">
        <v>81</v>
      </c>
      <c r="G29" s="4">
        <f t="shared" si="0"/>
        <v>810</v>
      </c>
      <c r="H29" s="5" t="s">
        <v>31</v>
      </c>
    </row>
    <row r="30" ht="16" customHeight="1" spans="1:8">
      <c r="A30" s="3">
        <v>28</v>
      </c>
      <c r="B30" s="2" t="s">
        <v>59</v>
      </c>
      <c r="C30" s="2" t="s">
        <v>60</v>
      </c>
      <c r="D30" s="2" t="s">
        <v>29</v>
      </c>
      <c r="E30" s="2" t="s">
        <v>21</v>
      </c>
      <c r="F30" s="4">
        <v>100</v>
      </c>
      <c r="G30" s="4">
        <f t="shared" si="0"/>
        <v>500</v>
      </c>
      <c r="H30" s="5" t="s">
        <v>31</v>
      </c>
    </row>
    <row r="31" ht="16" customHeight="1" spans="1:8">
      <c r="A31" s="3">
        <v>29</v>
      </c>
      <c r="B31" s="2" t="s">
        <v>61</v>
      </c>
      <c r="C31" s="2" t="s">
        <v>62</v>
      </c>
      <c r="D31" s="2" t="s">
        <v>29</v>
      </c>
      <c r="E31" s="2" t="s">
        <v>47</v>
      </c>
      <c r="F31" s="4">
        <v>14</v>
      </c>
      <c r="G31" s="4">
        <f t="shared" si="0"/>
        <v>420</v>
      </c>
      <c r="H31" s="5" t="s">
        <v>31</v>
      </c>
    </row>
    <row r="32" ht="16" customHeight="1" spans="1:8">
      <c r="A32" s="3">
        <v>30</v>
      </c>
      <c r="B32" s="2" t="s">
        <v>61</v>
      </c>
      <c r="C32" s="2" t="s">
        <v>53</v>
      </c>
      <c r="D32" s="2" t="s">
        <v>29</v>
      </c>
      <c r="E32" s="2" t="s">
        <v>63</v>
      </c>
      <c r="F32" s="4">
        <v>17</v>
      </c>
      <c r="G32" s="4">
        <f t="shared" si="0"/>
        <v>544</v>
      </c>
      <c r="H32" s="5" t="s">
        <v>31</v>
      </c>
    </row>
    <row r="33" ht="16" customHeight="1" spans="1:8">
      <c r="A33" s="3">
        <v>31</v>
      </c>
      <c r="B33" s="2" t="s">
        <v>61</v>
      </c>
      <c r="C33" s="2" t="s">
        <v>54</v>
      </c>
      <c r="D33" s="2" t="s">
        <v>29</v>
      </c>
      <c r="E33" s="2" t="s">
        <v>64</v>
      </c>
      <c r="F33" s="4">
        <v>29</v>
      </c>
      <c r="G33" s="4">
        <f t="shared" si="0"/>
        <v>1015</v>
      </c>
      <c r="H33" s="5" t="s">
        <v>31</v>
      </c>
    </row>
    <row r="34" ht="16" customHeight="1" spans="1:8">
      <c r="A34" s="3">
        <v>32</v>
      </c>
      <c r="B34" s="2" t="s">
        <v>61</v>
      </c>
      <c r="C34" s="2" t="s">
        <v>55</v>
      </c>
      <c r="D34" s="2" t="s">
        <v>29</v>
      </c>
      <c r="E34" s="2" t="s">
        <v>65</v>
      </c>
      <c r="F34" s="4">
        <v>33</v>
      </c>
      <c r="G34" s="4">
        <f t="shared" si="0"/>
        <v>1320</v>
      </c>
      <c r="H34" s="5" t="s">
        <v>31</v>
      </c>
    </row>
    <row r="35" ht="16" customHeight="1" spans="1:8">
      <c r="A35" s="3">
        <v>33</v>
      </c>
      <c r="B35" s="2" t="s">
        <v>66</v>
      </c>
      <c r="C35" s="2"/>
      <c r="D35" s="2" t="s">
        <v>29</v>
      </c>
      <c r="E35" s="2" t="s">
        <v>47</v>
      </c>
      <c r="F35" s="4">
        <v>95</v>
      </c>
      <c r="G35" s="4">
        <f t="shared" si="0"/>
        <v>2850</v>
      </c>
      <c r="H35" s="5" t="s">
        <v>31</v>
      </c>
    </row>
    <row r="36" ht="16" customHeight="1" spans="1:8">
      <c r="A36" s="3">
        <v>34</v>
      </c>
      <c r="B36" s="2" t="s">
        <v>67</v>
      </c>
      <c r="C36" s="3">
        <v>3210</v>
      </c>
      <c r="D36" s="2" t="s">
        <v>29</v>
      </c>
      <c r="E36" s="2" t="s">
        <v>21</v>
      </c>
      <c r="F36" s="4">
        <v>81</v>
      </c>
      <c r="G36" s="4">
        <f t="shared" si="0"/>
        <v>405</v>
      </c>
      <c r="H36" s="5" t="s">
        <v>31</v>
      </c>
    </row>
    <row r="37" ht="16" customHeight="1" spans="1:8">
      <c r="A37" s="3">
        <v>35</v>
      </c>
      <c r="B37" s="2" t="s">
        <v>67</v>
      </c>
      <c r="C37" s="3">
        <v>2510</v>
      </c>
      <c r="D37" s="2" t="s">
        <v>29</v>
      </c>
      <c r="E37" s="2" t="s">
        <v>68</v>
      </c>
      <c r="F37" s="4">
        <v>62</v>
      </c>
      <c r="G37" s="4">
        <f t="shared" ref="G37:G65" si="1">F37*E37</f>
        <v>372</v>
      </c>
      <c r="H37" s="5" t="s">
        <v>31</v>
      </c>
    </row>
    <row r="38" customFormat="1" ht="16" customHeight="1" spans="1:8">
      <c r="A38" s="3">
        <v>36</v>
      </c>
      <c r="B38" s="6" t="s">
        <v>69</v>
      </c>
      <c r="C38" s="6" t="s">
        <v>70</v>
      </c>
      <c r="D38" s="10" t="s">
        <v>29</v>
      </c>
      <c r="E38" s="11">
        <v>485</v>
      </c>
      <c r="F38" s="6">
        <v>4</v>
      </c>
      <c r="G38" s="4">
        <f t="shared" si="1"/>
        <v>1940</v>
      </c>
      <c r="H38" s="5" t="s">
        <v>31</v>
      </c>
    </row>
    <row r="39" ht="16" customHeight="1" spans="1:8">
      <c r="A39" s="3">
        <v>37</v>
      </c>
      <c r="B39" s="2" t="s">
        <v>71</v>
      </c>
      <c r="C39" s="2" t="s">
        <v>72</v>
      </c>
      <c r="D39" s="2" t="s">
        <v>29</v>
      </c>
      <c r="E39" s="2" t="s">
        <v>73</v>
      </c>
      <c r="F39" s="4">
        <v>30</v>
      </c>
      <c r="G39" s="4">
        <f t="shared" si="1"/>
        <v>6600</v>
      </c>
      <c r="H39" s="5" t="s">
        <v>74</v>
      </c>
    </row>
    <row r="40" ht="16" customHeight="1" spans="1:8">
      <c r="A40" s="3">
        <v>38</v>
      </c>
      <c r="B40" s="2" t="s">
        <v>71</v>
      </c>
      <c r="C40" s="2" t="s">
        <v>75</v>
      </c>
      <c r="D40" s="2" t="s">
        <v>29</v>
      </c>
      <c r="E40" s="2" t="s">
        <v>76</v>
      </c>
      <c r="F40" s="4">
        <v>11</v>
      </c>
      <c r="G40" s="4">
        <f t="shared" si="1"/>
        <v>1760</v>
      </c>
      <c r="H40" s="5" t="s">
        <v>74</v>
      </c>
    </row>
    <row r="41" ht="16" customHeight="1" spans="1:8">
      <c r="A41" s="3">
        <v>39</v>
      </c>
      <c r="B41" s="2" t="s">
        <v>77</v>
      </c>
      <c r="C41" s="2" t="s">
        <v>78</v>
      </c>
      <c r="D41" s="2" t="s">
        <v>29</v>
      </c>
      <c r="E41" s="2" t="s">
        <v>65</v>
      </c>
      <c r="F41" s="4">
        <v>43</v>
      </c>
      <c r="G41" s="4">
        <f t="shared" si="1"/>
        <v>1720</v>
      </c>
      <c r="H41" s="5" t="s">
        <v>79</v>
      </c>
    </row>
    <row r="42" ht="16" customHeight="1" spans="1:8">
      <c r="A42" s="3">
        <v>40</v>
      </c>
      <c r="B42" s="2" t="s">
        <v>80</v>
      </c>
      <c r="C42" s="2" t="s">
        <v>81</v>
      </c>
      <c r="D42" s="2" t="s">
        <v>29</v>
      </c>
      <c r="E42" s="2" t="s">
        <v>82</v>
      </c>
      <c r="F42" s="4">
        <v>19</v>
      </c>
      <c r="G42" s="4">
        <f t="shared" si="1"/>
        <v>1520</v>
      </c>
      <c r="H42" s="5" t="s">
        <v>83</v>
      </c>
    </row>
    <row r="43" ht="16" customHeight="1" spans="1:8">
      <c r="A43" s="3">
        <v>41</v>
      </c>
      <c r="B43" s="2" t="s">
        <v>80</v>
      </c>
      <c r="C43" s="2" t="s">
        <v>84</v>
      </c>
      <c r="D43" s="2" t="s">
        <v>29</v>
      </c>
      <c r="E43" s="2" t="s">
        <v>47</v>
      </c>
      <c r="F43" s="4">
        <v>25</v>
      </c>
      <c r="G43" s="4">
        <f t="shared" si="1"/>
        <v>750</v>
      </c>
      <c r="H43" s="5" t="s">
        <v>83</v>
      </c>
    </row>
    <row r="44" ht="16" customHeight="1" spans="1:8">
      <c r="A44" s="3">
        <v>42</v>
      </c>
      <c r="B44" s="2" t="s">
        <v>80</v>
      </c>
      <c r="C44" s="2" t="s">
        <v>85</v>
      </c>
      <c r="D44" s="2" t="s">
        <v>29</v>
      </c>
      <c r="E44" s="2" t="s">
        <v>30</v>
      </c>
      <c r="F44" s="4">
        <v>46</v>
      </c>
      <c r="G44" s="4">
        <f t="shared" si="1"/>
        <v>920</v>
      </c>
      <c r="H44" s="5" t="s">
        <v>83</v>
      </c>
    </row>
    <row r="45" ht="16" customHeight="1" spans="1:8">
      <c r="A45" s="3">
        <v>43</v>
      </c>
      <c r="B45" s="2" t="s">
        <v>86</v>
      </c>
      <c r="C45" s="2" t="s">
        <v>87</v>
      </c>
      <c r="D45" s="2" t="s">
        <v>29</v>
      </c>
      <c r="E45" s="2" t="s">
        <v>65</v>
      </c>
      <c r="F45" s="4">
        <v>43</v>
      </c>
      <c r="G45" s="4">
        <f t="shared" si="1"/>
        <v>1720</v>
      </c>
      <c r="H45" s="5" t="s">
        <v>83</v>
      </c>
    </row>
    <row r="46" ht="16" customHeight="1" spans="1:8">
      <c r="A46" s="3">
        <v>44</v>
      </c>
      <c r="B46" s="2" t="s">
        <v>86</v>
      </c>
      <c r="C46" s="2" t="s">
        <v>88</v>
      </c>
      <c r="D46" s="2" t="s">
        <v>29</v>
      </c>
      <c r="E46" s="2" t="s">
        <v>30</v>
      </c>
      <c r="F46" s="4">
        <v>11</v>
      </c>
      <c r="G46" s="4">
        <f t="shared" si="1"/>
        <v>220</v>
      </c>
      <c r="H46" s="5" t="s">
        <v>83</v>
      </c>
    </row>
    <row r="47" ht="16" customHeight="1" spans="1:8">
      <c r="A47" s="3">
        <v>45</v>
      </c>
      <c r="B47" s="2" t="s">
        <v>89</v>
      </c>
      <c r="C47" s="2" t="s">
        <v>90</v>
      </c>
      <c r="D47" s="2" t="s">
        <v>29</v>
      </c>
      <c r="E47" s="2" t="s">
        <v>47</v>
      </c>
      <c r="F47" s="4">
        <v>40</v>
      </c>
      <c r="G47" s="4">
        <f t="shared" si="1"/>
        <v>1200</v>
      </c>
      <c r="H47" s="5" t="s">
        <v>83</v>
      </c>
    </row>
    <row r="48" ht="16" customHeight="1" spans="1:8">
      <c r="A48" s="3">
        <v>46</v>
      </c>
      <c r="B48" s="2" t="s">
        <v>89</v>
      </c>
      <c r="C48" s="2" t="s">
        <v>91</v>
      </c>
      <c r="D48" s="2" t="s">
        <v>29</v>
      </c>
      <c r="E48" s="2" t="s">
        <v>73</v>
      </c>
      <c r="F48" s="4">
        <v>46</v>
      </c>
      <c r="G48" s="4">
        <f t="shared" si="1"/>
        <v>10120</v>
      </c>
      <c r="H48" s="5" t="s">
        <v>83</v>
      </c>
    </row>
    <row r="49" ht="16" customHeight="1" spans="1:8">
      <c r="A49" s="3">
        <v>47</v>
      </c>
      <c r="B49" s="2" t="s">
        <v>89</v>
      </c>
      <c r="C49" s="2" t="s">
        <v>84</v>
      </c>
      <c r="D49" s="2" t="s">
        <v>29</v>
      </c>
      <c r="E49" s="2" t="s">
        <v>92</v>
      </c>
      <c r="F49" s="4">
        <v>55</v>
      </c>
      <c r="G49" s="4">
        <f t="shared" si="1"/>
        <v>12650</v>
      </c>
      <c r="H49" s="5" t="s">
        <v>83</v>
      </c>
    </row>
    <row r="50" ht="16" customHeight="1" spans="1:8">
      <c r="A50" s="3">
        <v>48</v>
      </c>
      <c r="B50" s="2" t="s">
        <v>89</v>
      </c>
      <c r="C50" s="2" t="s">
        <v>93</v>
      </c>
      <c r="D50" s="2" t="s">
        <v>29</v>
      </c>
      <c r="E50" s="2" t="s">
        <v>94</v>
      </c>
      <c r="F50" s="4">
        <v>74</v>
      </c>
      <c r="G50" s="4">
        <f t="shared" si="1"/>
        <v>26640</v>
      </c>
      <c r="H50" s="5" t="s">
        <v>83</v>
      </c>
    </row>
    <row r="51" ht="16" customHeight="1" spans="1:8">
      <c r="A51" s="3">
        <v>49</v>
      </c>
      <c r="B51" s="2" t="s">
        <v>95</v>
      </c>
      <c r="C51" s="2" t="s">
        <v>96</v>
      </c>
      <c r="D51" s="2" t="s">
        <v>29</v>
      </c>
      <c r="E51" s="2" t="s">
        <v>97</v>
      </c>
      <c r="F51" s="4">
        <v>84</v>
      </c>
      <c r="G51" s="4">
        <f t="shared" si="1"/>
        <v>26880</v>
      </c>
      <c r="H51" s="5" t="s">
        <v>83</v>
      </c>
    </row>
    <row r="52" ht="16" customHeight="1" spans="1:8">
      <c r="A52" s="3">
        <v>50</v>
      </c>
      <c r="B52" s="2" t="s">
        <v>95</v>
      </c>
      <c r="C52" s="2" t="s">
        <v>98</v>
      </c>
      <c r="D52" s="2" t="s">
        <v>29</v>
      </c>
      <c r="E52" s="2" t="s">
        <v>47</v>
      </c>
      <c r="F52" s="4">
        <v>122</v>
      </c>
      <c r="G52" s="4">
        <f t="shared" si="1"/>
        <v>3660</v>
      </c>
      <c r="H52" s="5" t="s">
        <v>83</v>
      </c>
    </row>
    <row r="53" ht="16" customHeight="1" spans="1:8">
      <c r="A53" s="3">
        <v>51</v>
      </c>
      <c r="B53" s="2" t="s">
        <v>95</v>
      </c>
      <c r="C53" s="2" t="s">
        <v>99</v>
      </c>
      <c r="D53" s="2" t="s">
        <v>29</v>
      </c>
      <c r="E53" s="2" t="s">
        <v>100</v>
      </c>
      <c r="F53" s="4">
        <v>176</v>
      </c>
      <c r="G53" s="4">
        <f t="shared" si="1"/>
        <v>21120</v>
      </c>
      <c r="H53" s="5" t="s">
        <v>83</v>
      </c>
    </row>
    <row r="54" ht="16" customHeight="1" spans="1:8">
      <c r="A54" s="3">
        <v>52</v>
      </c>
      <c r="B54" s="2" t="s">
        <v>95</v>
      </c>
      <c r="C54" s="2" t="s">
        <v>101</v>
      </c>
      <c r="D54" s="2" t="s">
        <v>29</v>
      </c>
      <c r="E54" s="2" t="s">
        <v>102</v>
      </c>
      <c r="F54" s="4">
        <v>152</v>
      </c>
      <c r="G54" s="4">
        <f t="shared" si="1"/>
        <v>50160</v>
      </c>
      <c r="H54" s="5" t="s">
        <v>83</v>
      </c>
    </row>
    <row r="55" ht="16" customHeight="1" spans="1:8">
      <c r="A55" s="3">
        <v>53</v>
      </c>
      <c r="B55" s="2" t="s">
        <v>103</v>
      </c>
      <c r="C55" s="2" t="s">
        <v>104</v>
      </c>
      <c r="D55" s="2" t="s">
        <v>105</v>
      </c>
      <c r="E55" s="2" t="s">
        <v>106</v>
      </c>
      <c r="F55" s="4">
        <v>24</v>
      </c>
      <c r="G55" s="4">
        <f t="shared" si="1"/>
        <v>9600</v>
      </c>
      <c r="H55" s="5" t="s">
        <v>83</v>
      </c>
    </row>
    <row r="56" ht="16" customHeight="1" spans="1:8">
      <c r="A56" s="3">
        <v>54</v>
      </c>
      <c r="B56" s="2" t="s">
        <v>103</v>
      </c>
      <c r="C56" s="2" t="s">
        <v>107</v>
      </c>
      <c r="D56" s="2" t="s">
        <v>105</v>
      </c>
      <c r="E56" s="2" t="s">
        <v>108</v>
      </c>
      <c r="F56" s="4">
        <v>14</v>
      </c>
      <c r="G56" s="4">
        <f t="shared" si="1"/>
        <v>12600</v>
      </c>
      <c r="H56" s="5" t="s">
        <v>83</v>
      </c>
    </row>
    <row r="57" ht="16" customHeight="1" spans="1:8">
      <c r="A57" s="3">
        <v>55</v>
      </c>
      <c r="B57" s="2" t="s">
        <v>109</v>
      </c>
      <c r="C57" s="2" t="s">
        <v>84</v>
      </c>
      <c r="D57" s="2" t="s">
        <v>29</v>
      </c>
      <c r="E57" s="2" t="s">
        <v>110</v>
      </c>
      <c r="F57" s="4">
        <v>74</v>
      </c>
      <c r="G57" s="4">
        <f t="shared" si="1"/>
        <v>1850</v>
      </c>
      <c r="H57" s="5" t="s">
        <v>83</v>
      </c>
    </row>
    <row r="58" ht="16" customHeight="1" spans="1:8">
      <c r="A58" s="3">
        <v>56</v>
      </c>
      <c r="B58" s="2" t="s">
        <v>109</v>
      </c>
      <c r="C58" s="2" t="s">
        <v>111</v>
      </c>
      <c r="D58" s="2" t="s">
        <v>29</v>
      </c>
      <c r="E58" s="2" t="s">
        <v>47</v>
      </c>
      <c r="F58" s="4">
        <v>112</v>
      </c>
      <c r="G58" s="4">
        <f t="shared" si="1"/>
        <v>3360</v>
      </c>
      <c r="H58" s="5" t="s">
        <v>83</v>
      </c>
    </row>
    <row r="59" ht="16" customHeight="1" spans="1:8">
      <c r="A59" s="3">
        <v>57</v>
      </c>
      <c r="B59" s="2" t="s">
        <v>109</v>
      </c>
      <c r="C59" s="2" t="s">
        <v>112</v>
      </c>
      <c r="D59" s="2" t="s">
        <v>29</v>
      </c>
      <c r="E59" s="2" t="s">
        <v>56</v>
      </c>
      <c r="F59" s="4">
        <v>140</v>
      </c>
      <c r="G59" s="4">
        <f t="shared" si="1"/>
        <v>1400</v>
      </c>
      <c r="H59" s="5" t="s">
        <v>83</v>
      </c>
    </row>
    <row r="60" ht="16" customHeight="1" spans="1:8">
      <c r="A60" s="3">
        <v>58</v>
      </c>
      <c r="B60" s="2" t="s">
        <v>113</v>
      </c>
      <c r="C60" s="2" t="s">
        <v>84</v>
      </c>
      <c r="D60" s="2" t="s">
        <v>29</v>
      </c>
      <c r="E60" s="2" t="s">
        <v>30</v>
      </c>
      <c r="F60" s="4">
        <v>26</v>
      </c>
      <c r="G60" s="4">
        <f t="shared" si="1"/>
        <v>520</v>
      </c>
      <c r="H60" s="5" t="s">
        <v>83</v>
      </c>
    </row>
    <row r="61" ht="16" customHeight="1" spans="1:8">
      <c r="A61" s="3">
        <v>59</v>
      </c>
      <c r="B61" s="2" t="s">
        <v>113</v>
      </c>
      <c r="C61" s="2" t="s">
        <v>114</v>
      </c>
      <c r="D61" s="2" t="s">
        <v>29</v>
      </c>
      <c r="E61" s="2" t="s">
        <v>47</v>
      </c>
      <c r="F61" s="4">
        <v>32</v>
      </c>
      <c r="G61" s="4">
        <f t="shared" si="1"/>
        <v>960</v>
      </c>
      <c r="H61" s="5" t="s">
        <v>83</v>
      </c>
    </row>
    <row r="62" ht="16" customHeight="1" spans="1:8">
      <c r="A62" s="3">
        <v>60</v>
      </c>
      <c r="B62" s="2" t="s">
        <v>113</v>
      </c>
      <c r="C62" s="2" t="s">
        <v>115</v>
      </c>
      <c r="D62" s="2" t="s">
        <v>29</v>
      </c>
      <c r="E62" s="2" t="s">
        <v>76</v>
      </c>
      <c r="F62" s="4">
        <v>38</v>
      </c>
      <c r="G62" s="4">
        <f t="shared" si="1"/>
        <v>6080</v>
      </c>
      <c r="H62" s="5" t="s">
        <v>83</v>
      </c>
    </row>
    <row r="63" ht="16" customHeight="1" spans="1:8">
      <c r="A63" s="3">
        <v>61</v>
      </c>
      <c r="B63" s="2" t="s">
        <v>116</v>
      </c>
      <c r="C63" s="2" t="s">
        <v>85</v>
      </c>
      <c r="D63" s="2" t="s">
        <v>117</v>
      </c>
      <c r="E63" s="2" t="s">
        <v>118</v>
      </c>
      <c r="F63" s="4">
        <v>35</v>
      </c>
      <c r="G63" s="4">
        <f t="shared" si="1"/>
        <v>7000</v>
      </c>
      <c r="H63" s="5" t="s">
        <v>83</v>
      </c>
    </row>
    <row r="64" ht="16" customHeight="1" spans="1:8">
      <c r="A64" s="3">
        <v>62</v>
      </c>
      <c r="B64" s="2" t="s">
        <v>119</v>
      </c>
      <c r="C64" s="2" t="s">
        <v>120</v>
      </c>
      <c r="D64" s="2" t="s">
        <v>29</v>
      </c>
      <c r="E64" s="2" t="s">
        <v>121</v>
      </c>
      <c r="F64" s="4">
        <v>180</v>
      </c>
      <c r="G64" s="4">
        <f t="shared" si="1"/>
        <v>82800</v>
      </c>
      <c r="H64" s="5" t="s">
        <v>122</v>
      </c>
    </row>
    <row r="65" ht="16" customHeight="1" spans="1:8">
      <c r="A65" s="3">
        <v>63</v>
      </c>
      <c r="B65" s="2" t="s">
        <v>119</v>
      </c>
      <c r="C65" s="2" t="s">
        <v>123</v>
      </c>
      <c r="D65" s="2" t="s">
        <v>29</v>
      </c>
      <c r="E65" s="2" t="s">
        <v>47</v>
      </c>
      <c r="F65" s="4">
        <v>165</v>
      </c>
      <c r="G65" s="4">
        <f t="shared" si="1"/>
        <v>4950</v>
      </c>
      <c r="H65" s="5" t="s">
        <v>122</v>
      </c>
    </row>
    <row r="66" ht="16" customHeight="1" spans="1:8">
      <c r="A66" s="12"/>
      <c r="B66" s="13"/>
      <c r="C66" s="13"/>
      <c r="D66" s="13"/>
      <c r="E66" s="13"/>
      <c r="F66" s="14"/>
      <c r="G66" s="14">
        <f>SUM(G3:G65)</f>
        <v>356139</v>
      </c>
      <c r="H66" s="15"/>
    </row>
    <row r="67" ht="24" customHeight="1" spans="1:8">
      <c r="A67" s="16" t="s">
        <v>124</v>
      </c>
      <c r="B67" s="17"/>
      <c r="C67" s="17"/>
      <c r="D67" s="17"/>
      <c r="E67" s="17"/>
      <c r="F67" s="17"/>
      <c r="G67" s="17"/>
      <c r="H67" s="17"/>
    </row>
    <row r="68" customFormat="1" ht="16" customHeight="1" spans="1:8">
      <c r="A68" s="2" t="s">
        <v>1</v>
      </c>
      <c r="B68" s="2" t="s">
        <v>2</v>
      </c>
      <c r="C68" s="2" t="s">
        <v>3</v>
      </c>
      <c r="D68" s="2" t="s">
        <v>4</v>
      </c>
      <c r="E68" s="2" t="s">
        <v>5</v>
      </c>
      <c r="F68" s="2" t="s">
        <v>6</v>
      </c>
      <c r="G68" s="2" t="s">
        <v>7</v>
      </c>
      <c r="H68" s="2" t="s">
        <v>8</v>
      </c>
    </row>
    <row r="69" ht="16" customHeight="1" spans="1:8">
      <c r="A69" s="3">
        <v>1</v>
      </c>
      <c r="B69" s="18" t="s">
        <v>125</v>
      </c>
      <c r="C69" s="9"/>
      <c r="D69" s="18" t="s">
        <v>117</v>
      </c>
      <c r="E69" s="18" t="s">
        <v>47</v>
      </c>
      <c r="F69" s="4">
        <v>55</v>
      </c>
      <c r="G69" s="4">
        <f>F69*E69</f>
        <v>1650</v>
      </c>
      <c r="H69" s="5" t="s">
        <v>126</v>
      </c>
    </row>
    <row r="70" ht="16" customHeight="1" spans="1:8">
      <c r="A70" s="3">
        <v>2</v>
      </c>
      <c r="B70" s="18" t="s">
        <v>127</v>
      </c>
      <c r="C70" s="9"/>
      <c r="D70" s="18" t="s">
        <v>29</v>
      </c>
      <c r="E70" s="18" t="s">
        <v>39</v>
      </c>
      <c r="F70" s="4">
        <v>28</v>
      </c>
      <c r="G70" s="4">
        <f>F70*E70</f>
        <v>1400</v>
      </c>
      <c r="H70" s="5" t="s">
        <v>126</v>
      </c>
    </row>
    <row r="71" ht="16" customHeight="1" spans="1:8">
      <c r="A71" s="3">
        <v>3</v>
      </c>
      <c r="B71" s="18" t="s">
        <v>128</v>
      </c>
      <c r="C71" s="9"/>
      <c r="D71" s="18" t="s">
        <v>105</v>
      </c>
      <c r="E71" s="18" t="s">
        <v>73</v>
      </c>
      <c r="F71" s="4">
        <v>5</v>
      </c>
      <c r="G71" s="4">
        <f t="shared" ref="G71:G96" si="2">F71*E71</f>
        <v>1100</v>
      </c>
      <c r="H71" s="5" t="s">
        <v>126</v>
      </c>
    </row>
    <row r="72" ht="16" customHeight="1" spans="1:8">
      <c r="A72" s="3">
        <v>4</v>
      </c>
      <c r="B72" s="18" t="s">
        <v>129</v>
      </c>
      <c r="C72" s="9"/>
      <c r="D72" s="18" t="s">
        <v>29</v>
      </c>
      <c r="E72" s="18" t="s">
        <v>100</v>
      </c>
      <c r="F72" s="4">
        <v>20</v>
      </c>
      <c r="G72" s="4">
        <f t="shared" si="2"/>
        <v>2400</v>
      </c>
      <c r="H72" s="5" t="s">
        <v>126</v>
      </c>
    </row>
    <row r="73" ht="16" customHeight="1" spans="1:8">
      <c r="A73" s="3">
        <v>5</v>
      </c>
      <c r="B73" s="18" t="s">
        <v>130</v>
      </c>
      <c r="C73" s="9"/>
      <c r="D73" s="18" t="s">
        <v>29</v>
      </c>
      <c r="E73" s="18" t="s">
        <v>76</v>
      </c>
      <c r="F73" s="4">
        <v>15</v>
      </c>
      <c r="G73" s="4">
        <f t="shared" si="2"/>
        <v>2400</v>
      </c>
      <c r="H73" s="5" t="s">
        <v>126</v>
      </c>
    </row>
    <row r="74" ht="16" customHeight="1" spans="1:8">
      <c r="A74" s="3">
        <v>6</v>
      </c>
      <c r="B74" s="18" t="s">
        <v>131</v>
      </c>
      <c r="C74" s="9"/>
      <c r="D74" s="18" t="s">
        <v>117</v>
      </c>
      <c r="E74" s="18" t="s">
        <v>47</v>
      </c>
      <c r="F74" s="4">
        <v>28</v>
      </c>
      <c r="G74" s="4">
        <f t="shared" si="2"/>
        <v>840</v>
      </c>
      <c r="H74" s="5" t="s">
        <v>126</v>
      </c>
    </row>
    <row r="75" ht="16" customHeight="1" spans="1:8">
      <c r="A75" s="3">
        <v>7</v>
      </c>
      <c r="B75" s="18" t="s">
        <v>132</v>
      </c>
      <c r="C75" s="9"/>
      <c r="D75" s="18" t="s">
        <v>29</v>
      </c>
      <c r="E75" s="18" t="s">
        <v>56</v>
      </c>
      <c r="F75" s="4">
        <v>27</v>
      </c>
      <c r="G75" s="4">
        <f t="shared" si="2"/>
        <v>270</v>
      </c>
      <c r="H75" s="5" t="s">
        <v>126</v>
      </c>
    </row>
    <row r="76" ht="16" customHeight="1" spans="1:8">
      <c r="A76" s="3">
        <v>8</v>
      </c>
      <c r="B76" s="18" t="s">
        <v>133</v>
      </c>
      <c r="C76" s="9"/>
      <c r="D76" s="18" t="s">
        <v>29</v>
      </c>
      <c r="E76" s="18" t="s">
        <v>12</v>
      </c>
      <c r="F76" s="4">
        <v>5</v>
      </c>
      <c r="G76" s="4">
        <f t="shared" si="2"/>
        <v>75</v>
      </c>
      <c r="H76" s="5" t="s">
        <v>126</v>
      </c>
    </row>
    <row r="77" ht="16" customHeight="1" spans="1:8">
      <c r="A77" s="3">
        <v>9</v>
      </c>
      <c r="B77" s="18" t="s">
        <v>134</v>
      </c>
      <c r="C77" s="9"/>
      <c r="D77" s="18" t="s">
        <v>29</v>
      </c>
      <c r="E77" s="18" t="s">
        <v>47</v>
      </c>
      <c r="F77" s="4">
        <v>78</v>
      </c>
      <c r="G77" s="4">
        <f t="shared" si="2"/>
        <v>2340</v>
      </c>
      <c r="H77" s="5" t="s">
        <v>126</v>
      </c>
    </row>
    <row r="78" ht="16" customHeight="1" spans="1:8">
      <c r="A78" s="3">
        <v>10</v>
      </c>
      <c r="B78" s="18" t="s">
        <v>135</v>
      </c>
      <c r="C78" s="18" t="s">
        <v>136</v>
      </c>
      <c r="D78" s="18" t="s">
        <v>11</v>
      </c>
      <c r="E78" s="18" t="s">
        <v>118</v>
      </c>
      <c r="F78" s="4">
        <v>5</v>
      </c>
      <c r="G78" s="4">
        <f t="shared" si="2"/>
        <v>1000</v>
      </c>
      <c r="H78" s="5" t="s">
        <v>126</v>
      </c>
    </row>
    <row r="79" ht="16" customHeight="1" spans="1:8">
      <c r="A79" s="3">
        <v>11</v>
      </c>
      <c r="B79" s="18" t="s">
        <v>137</v>
      </c>
      <c r="C79" s="18" t="s">
        <v>138</v>
      </c>
      <c r="D79" s="18" t="s">
        <v>105</v>
      </c>
      <c r="E79" s="18" t="s">
        <v>47</v>
      </c>
      <c r="F79" s="4">
        <v>7</v>
      </c>
      <c r="G79" s="4">
        <f t="shared" si="2"/>
        <v>210</v>
      </c>
      <c r="H79" s="5" t="s">
        <v>126</v>
      </c>
    </row>
    <row r="80" ht="16" customHeight="1" spans="1:8">
      <c r="A80" s="3">
        <v>12</v>
      </c>
      <c r="B80" s="18" t="s">
        <v>137</v>
      </c>
      <c r="C80" s="18" t="s">
        <v>139</v>
      </c>
      <c r="D80" s="18" t="s">
        <v>105</v>
      </c>
      <c r="E80" s="18" t="s">
        <v>65</v>
      </c>
      <c r="F80" s="4">
        <v>8</v>
      </c>
      <c r="G80" s="4">
        <f t="shared" si="2"/>
        <v>320</v>
      </c>
      <c r="H80" s="5" t="s">
        <v>126</v>
      </c>
    </row>
    <row r="81" ht="16" customHeight="1" spans="1:8">
      <c r="A81" s="3">
        <v>13</v>
      </c>
      <c r="B81" s="18" t="s">
        <v>137</v>
      </c>
      <c r="C81" s="18" t="s">
        <v>140</v>
      </c>
      <c r="D81" s="18" t="s">
        <v>105</v>
      </c>
      <c r="E81" s="18" t="s">
        <v>76</v>
      </c>
      <c r="F81" s="4">
        <v>9</v>
      </c>
      <c r="G81" s="4">
        <f t="shared" si="2"/>
        <v>1440</v>
      </c>
      <c r="H81" s="5" t="s">
        <v>126</v>
      </c>
    </row>
    <row r="82" ht="16" customHeight="1" spans="1:8">
      <c r="A82" s="3">
        <v>14</v>
      </c>
      <c r="B82" s="18" t="s">
        <v>137</v>
      </c>
      <c r="C82" s="18" t="s">
        <v>141</v>
      </c>
      <c r="D82" s="18" t="s">
        <v>105</v>
      </c>
      <c r="E82" s="18" t="s">
        <v>33</v>
      </c>
      <c r="F82" s="4">
        <v>12</v>
      </c>
      <c r="G82" s="4">
        <f t="shared" si="2"/>
        <v>720</v>
      </c>
      <c r="H82" s="5" t="s">
        <v>126</v>
      </c>
    </row>
    <row r="83" ht="16" customHeight="1" spans="1:8">
      <c r="A83" s="3">
        <v>15</v>
      </c>
      <c r="B83" s="18" t="s">
        <v>137</v>
      </c>
      <c r="C83" s="18" t="s">
        <v>142</v>
      </c>
      <c r="D83" s="18" t="s">
        <v>105</v>
      </c>
      <c r="E83" s="18" t="s">
        <v>47</v>
      </c>
      <c r="F83" s="4">
        <v>14</v>
      </c>
      <c r="G83" s="4">
        <f t="shared" si="2"/>
        <v>420</v>
      </c>
      <c r="H83" s="5" t="s">
        <v>126</v>
      </c>
    </row>
    <row r="84" ht="16" customHeight="1" spans="1:8">
      <c r="A84" s="3">
        <v>16</v>
      </c>
      <c r="B84" s="2" t="s">
        <v>143</v>
      </c>
      <c r="C84" s="19">
        <v>1.5</v>
      </c>
      <c r="D84" s="2" t="s">
        <v>105</v>
      </c>
      <c r="E84" s="2" t="s">
        <v>144</v>
      </c>
      <c r="F84" s="4">
        <v>17</v>
      </c>
      <c r="G84" s="4">
        <f t="shared" si="2"/>
        <v>2380</v>
      </c>
      <c r="H84" s="5" t="s">
        <v>126</v>
      </c>
    </row>
    <row r="85" ht="16" customHeight="1" spans="1:8">
      <c r="A85" s="3">
        <v>17</v>
      </c>
      <c r="B85" s="2" t="s">
        <v>145</v>
      </c>
      <c r="C85" s="2" t="s">
        <v>146</v>
      </c>
      <c r="D85" s="2" t="s">
        <v>29</v>
      </c>
      <c r="E85" s="2" t="s">
        <v>47</v>
      </c>
      <c r="F85" s="4">
        <v>20</v>
      </c>
      <c r="G85" s="4">
        <f t="shared" si="2"/>
        <v>600</v>
      </c>
      <c r="H85" s="5" t="s">
        <v>147</v>
      </c>
    </row>
    <row r="86" ht="16" customHeight="1" spans="1:8">
      <c r="A86" s="3">
        <v>18</v>
      </c>
      <c r="B86" s="2" t="s">
        <v>148</v>
      </c>
      <c r="C86" s="2" t="s">
        <v>149</v>
      </c>
      <c r="D86" s="2" t="s">
        <v>29</v>
      </c>
      <c r="E86" s="2" t="s">
        <v>150</v>
      </c>
      <c r="F86" s="4">
        <v>100</v>
      </c>
      <c r="G86" s="4">
        <f t="shared" si="2"/>
        <v>10000</v>
      </c>
      <c r="H86" s="5" t="s">
        <v>147</v>
      </c>
    </row>
    <row r="87" ht="16" customHeight="1" spans="1:8">
      <c r="A87" s="3">
        <v>19</v>
      </c>
      <c r="B87" s="2" t="s">
        <v>151</v>
      </c>
      <c r="C87" s="2" t="s">
        <v>149</v>
      </c>
      <c r="D87" s="2" t="s">
        <v>29</v>
      </c>
      <c r="E87" s="2" t="s">
        <v>65</v>
      </c>
      <c r="F87" s="4">
        <v>175</v>
      </c>
      <c r="G87" s="4">
        <f t="shared" si="2"/>
        <v>7000</v>
      </c>
      <c r="H87" s="5" t="s">
        <v>152</v>
      </c>
    </row>
    <row r="88" ht="16" customHeight="1" spans="1:8">
      <c r="A88" s="3">
        <v>20</v>
      </c>
      <c r="B88" s="18" t="s">
        <v>153</v>
      </c>
      <c r="C88" s="9"/>
      <c r="D88" s="18" t="s">
        <v>29</v>
      </c>
      <c r="E88" s="18" t="s">
        <v>65</v>
      </c>
      <c r="F88" s="4">
        <v>171</v>
      </c>
      <c r="G88" s="4">
        <f t="shared" si="2"/>
        <v>6840</v>
      </c>
      <c r="H88" s="5" t="s">
        <v>154</v>
      </c>
    </row>
    <row r="89" ht="16" customHeight="1" spans="1:8">
      <c r="A89" s="3">
        <v>21</v>
      </c>
      <c r="B89" s="18" t="s">
        <v>155</v>
      </c>
      <c r="C89" s="9"/>
      <c r="D89" s="18" t="s">
        <v>29</v>
      </c>
      <c r="E89" s="18" t="s">
        <v>47</v>
      </c>
      <c r="F89" s="4">
        <v>171</v>
      </c>
      <c r="G89" s="4">
        <f t="shared" si="2"/>
        <v>5130</v>
      </c>
      <c r="H89" s="5" t="s">
        <v>154</v>
      </c>
    </row>
    <row r="90" ht="16" customHeight="1" spans="1:8">
      <c r="A90" s="3">
        <v>22</v>
      </c>
      <c r="B90" s="18" t="s">
        <v>156</v>
      </c>
      <c r="C90" s="9"/>
      <c r="D90" s="18" t="s">
        <v>29</v>
      </c>
      <c r="E90" s="18" t="s">
        <v>17</v>
      </c>
      <c r="F90" s="4">
        <v>420</v>
      </c>
      <c r="G90" s="4">
        <f t="shared" si="2"/>
        <v>3360</v>
      </c>
      <c r="H90" s="5" t="s">
        <v>157</v>
      </c>
    </row>
    <row r="91" ht="16" customHeight="1" spans="1:8">
      <c r="A91" s="3">
        <v>23</v>
      </c>
      <c r="B91" s="18" t="s">
        <v>158</v>
      </c>
      <c r="C91" s="9"/>
      <c r="D91" s="18" t="s">
        <v>29</v>
      </c>
      <c r="E91" s="18" t="s">
        <v>56</v>
      </c>
      <c r="F91" s="4">
        <v>260</v>
      </c>
      <c r="G91" s="4">
        <f t="shared" si="2"/>
        <v>2600</v>
      </c>
      <c r="H91" s="5" t="s">
        <v>157</v>
      </c>
    </row>
    <row r="92" ht="16" customHeight="1" spans="1:8">
      <c r="A92" s="3">
        <v>24</v>
      </c>
      <c r="B92" s="18" t="s">
        <v>159</v>
      </c>
      <c r="C92" s="9"/>
      <c r="D92" s="18" t="s">
        <v>29</v>
      </c>
      <c r="E92" s="18" t="s">
        <v>56</v>
      </c>
      <c r="F92" s="4">
        <v>158</v>
      </c>
      <c r="G92" s="4">
        <f t="shared" si="2"/>
        <v>1580</v>
      </c>
      <c r="H92" s="5" t="s">
        <v>157</v>
      </c>
    </row>
    <row r="93" ht="16" customHeight="1" spans="1:8">
      <c r="A93" s="3">
        <v>25</v>
      </c>
      <c r="B93" s="18" t="s">
        <v>160</v>
      </c>
      <c r="C93" s="9"/>
      <c r="D93" s="18" t="s">
        <v>29</v>
      </c>
      <c r="E93" s="18" t="s">
        <v>161</v>
      </c>
      <c r="F93" s="4">
        <v>58</v>
      </c>
      <c r="G93" s="4">
        <f t="shared" si="2"/>
        <v>1624</v>
      </c>
      <c r="H93" s="5" t="s">
        <v>157</v>
      </c>
    </row>
    <row r="94" ht="16" customHeight="1" spans="1:8">
      <c r="A94" s="3">
        <v>26</v>
      </c>
      <c r="B94" s="18" t="s">
        <v>162</v>
      </c>
      <c r="C94" s="9"/>
      <c r="D94" s="18" t="s">
        <v>29</v>
      </c>
      <c r="E94" s="18" t="s">
        <v>100</v>
      </c>
      <c r="F94" s="4">
        <v>185</v>
      </c>
      <c r="G94" s="4">
        <f t="shared" si="2"/>
        <v>22200</v>
      </c>
      <c r="H94" s="5" t="s">
        <v>157</v>
      </c>
    </row>
    <row r="95" ht="16" customHeight="1" spans="1:8">
      <c r="A95" s="3">
        <v>27</v>
      </c>
      <c r="B95" s="18" t="s">
        <v>163</v>
      </c>
      <c r="C95" s="9"/>
      <c r="D95" s="18" t="s">
        <v>29</v>
      </c>
      <c r="E95" s="18" t="s">
        <v>30</v>
      </c>
      <c r="F95" s="4">
        <v>260</v>
      </c>
      <c r="G95" s="4">
        <f t="shared" si="2"/>
        <v>5200</v>
      </c>
      <c r="H95" s="5" t="s">
        <v>157</v>
      </c>
    </row>
    <row r="96" ht="16" customHeight="1" spans="1:8">
      <c r="A96" s="3">
        <v>28</v>
      </c>
      <c r="B96" s="18" t="s">
        <v>164</v>
      </c>
      <c r="C96" s="18" t="s">
        <v>165</v>
      </c>
      <c r="D96" s="18" t="s">
        <v>29</v>
      </c>
      <c r="E96" s="18" t="s">
        <v>166</v>
      </c>
      <c r="F96" s="4">
        <v>17</v>
      </c>
      <c r="G96" s="4">
        <f t="shared" si="2"/>
        <v>2550</v>
      </c>
      <c r="H96" s="5" t="s">
        <v>152</v>
      </c>
    </row>
    <row r="97" ht="16" customHeight="1" spans="1:8">
      <c r="A97" s="12"/>
      <c r="B97" s="20"/>
      <c r="C97" s="20"/>
      <c r="D97" s="20"/>
      <c r="E97" s="20"/>
      <c r="F97" s="14"/>
      <c r="G97" s="14">
        <f>SUM(G69:G96)</f>
        <v>87649</v>
      </c>
      <c r="H97" s="15"/>
    </row>
    <row r="98" ht="24" customHeight="1" spans="1:8">
      <c r="A98" s="16" t="s">
        <v>167</v>
      </c>
      <c r="B98" s="17"/>
      <c r="C98" s="17"/>
      <c r="D98" s="17"/>
      <c r="E98" s="17"/>
      <c r="F98" s="17"/>
      <c r="G98" s="17"/>
      <c r="H98" s="17"/>
    </row>
    <row r="99" customFormat="1" ht="16" customHeight="1" spans="1:8">
      <c r="A99" s="2" t="s">
        <v>1</v>
      </c>
      <c r="B99" s="2" t="s">
        <v>2</v>
      </c>
      <c r="C99" s="2" t="s">
        <v>3</v>
      </c>
      <c r="D99" s="2" t="s">
        <v>4</v>
      </c>
      <c r="E99" s="2" t="s">
        <v>5</v>
      </c>
      <c r="F99" s="2" t="s">
        <v>6</v>
      </c>
      <c r="G99" s="2" t="s">
        <v>7</v>
      </c>
      <c r="H99" s="2" t="s">
        <v>8</v>
      </c>
    </row>
    <row r="100" ht="16" customHeight="1" spans="1:8">
      <c r="A100" s="21">
        <v>1</v>
      </c>
      <c r="B100" s="22" t="s">
        <v>168</v>
      </c>
      <c r="C100" s="22"/>
      <c r="D100" s="23" t="s">
        <v>29</v>
      </c>
      <c r="E100" s="24">
        <v>25</v>
      </c>
      <c r="F100" s="25">
        <v>25</v>
      </c>
      <c r="G100" s="26">
        <f t="shared" ref="G100:G120" si="3">F100*E100</f>
        <v>625</v>
      </c>
      <c r="H100" s="4" t="s">
        <v>169</v>
      </c>
    </row>
    <row r="101" ht="16" customHeight="1" spans="1:8">
      <c r="A101" s="21">
        <v>2</v>
      </c>
      <c r="B101" s="27" t="s">
        <v>170</v>
      </c>
      <c r="C101" s="27"/>
      <c r="D101" s="27" t="s">
        <v>171</v>
      </c>
      <c r="E101" s="28">
        <v>16</v>
      </c>
      <c r="F101" s="29">
        <v>20</v>
      </c>
      <c r="G101" s="26">
        <f t="shared" si="3"/>
        <v>320</v>
      </c>
      <c r="H101" s="4" t="s">
        <v>169</v>
      </c>
    </row>
    <row r="102" ht="16" customHeight="1" spans="1:8">
      <c r="A102" s="21">
        <v>3</v>
      </c>
      <c r="B102" s="27" t="s">
        <v>172</v>
      </c>
      <c r="C102" s="27" t="s">
        <v>173</v>
      </c>
      <c r="D102" s="30" t="s">
        <v>29</v>
      </c>
      <c r="E102" s="28">
        <v>5.5</v>
      </c>
      <c r="F102" s="29">
        <v>320</v>
      </c>
      <c r="G102" s="26">
        <f t="shared" si="3"/>
        <v>1760</v>
      </c>
      <c r="H102" s="4" t="s">
        <v>169</v>
      </c>
    </row>
    <row r="103" ht="16" customHeight="1" spans="1:8">
      <c r="A103" s="21">
        <v>4</v>
      </c>
      <c r="B103" s="27" t="s">
        <v>174</v>
      </c>
      <c r="C103" s="27" t="s">
        <v>175</v>
      </c>
      <c r="D103" s="27" t="s">
        <v>171</v>
      </c>
      <c r="E103" s="26">
        <v>5</v>
      </c>
      <c r="F103" s="29">
        <v>26</v>
      </c>
      <c r="G103" s="26">
        <f t="shared" si="3"/>
        <v>130</v>
      </c>
      <c r="H103" s="4" t="s">
        <v>169</v>
      </c>
    </row>
    <row r="104" ht="16" customHeight="1" spans="1:8">
      <c r="A104" s="21">
        <v>5</v>
      </c>
      <c r="B104" s="30" t="s">
        <v>176</v>
      </c>
      <c r="C104" s="30"/>
      <c r="D104" s="30" t="s">
        <v>177</v>
      </c>
      <c r="E104" s="24">
        <v>8</v>
      </c>
      <c r="F104" s="29">
        <v>25</v>
      </c>
      <c r="G104" s="26">
        <f t="shared" si="3"/>
        <v>200</v>
      </c>
      <c r="H104" s="4" t="s">
        <v>169</v>
      </c>
    </row>
    <row r="105" ht="16" customHeight="1" spans="1:8">
      <c r="A105" s="21">
        <v>6</v>
      </c>
      <c r="B105" s="31" t="s">
        <v>178</v>
      </c>
      <c r="C105" s="31" t="s">
        <v>179</v>
      </c>
      <c r="D105" s="27" t="s">
        <v>29</v>
      </c>
      <c r="E105" s="24">
        <v>15</v>
      </c>
      <c r="F105" s="29">
        <v>5</v>
      </c>
      <c r="G105" s="26">
        <f t="shared" si="3"/>
        <v>75</v>
      </c>
      <c r="H105" s="4" t="s">
        <v>169</v>
      </c>
    </row>
    <row r="106" ht="16" customHeight="1" spans="1:8">
      <c r="A106" s="21">
        <v>7</v>
      </c>
      <c r="B106" s="27" t="s">
        <v>180</v>
      </c>
      <c r="C106" s="27"/>
      <c r="D106" s="27" t="s">
        <v>177</v>
      </c>
      <c r="E106" s="26">
        <v>25</v>
      </c>
      <c r="F106" s="29">
        <v>20</v>
      </c>
      <c r="G106" s="26">
        <f t="shared" si="3"/>
        <v>500</v>
      </c>
      <c r="H106" s="4" t="s">
        <v>169</v>
      </c>
    </row>
    <row r="107" ht="16" customHeight="1" spans="1:8">
      <c r="A107" s="21">
        <v>8</v>
      </c>
      <c r="B107" s="27" t="s">
        <v>181</v>
      </c>
      <c r="C107" s="27"/>
      <c r="D107" s="30" t="s">
        <v>29</v>
      </c>
      <c r="E107" s="24">
        <v>7</v>
      </c>
      <c r="F107" s="29">
        <v>460</v>
      </c>
      <c r="G107" s="26">
        <f t="shared" si="3"/>
        <v>3220</v>
      </c>
      <c r="H107" s="4" t="s">
        <v>182</v>
      </c>
    </row>
    <row r="108" ht="16" customHeight="1" spans="1:8">
      <c r="A108" s="21">
        <v>9</v>
      </c>
      <c r="B108" s="31" t="s">
        <v>183</v>
      </c>
      <c r="C108" s="31" t="s">
        <v>184</v>
      </c>
      <c r="D108" s="27" t="s">
        <v>29</v>
      </c>
      <c r="E108" s="24">
        <v>5</v>
      </c>
      <c r="F108" s="29">
        <v>10</v>
      </c>
      <c r="G108" s="26">
        <f t="shared" si="3"/>
        <v>50</v>
      </c>
      <c r="H108" s="4" t="s">
        <v>185</v>
      </c>
    </row>
    <row r="109" ht="16" customHeight="1" spans="1:8">
      <c r="A109" s="21">
        <v>10</v>
      </c>
      <c r="B109" s="27" t="s">
        <v>186</v>
      </c>
      <c r="C109" s="27"/>
      <c r="D109" s="30" t="s">
        <v>187</v>
      </c>
      <c r="E109" s="24">
        <v>20</v>
      </c>
      <c r="F109" s="29">
        <v>160</v>
      </c>
      <c r="G109" s="26">
        <f t="shared" si="3"/>
        <v>3200</v>
      </c>
      <c r="H109" s="4" t="s">
        <v>188</v>
      </c>
    </row>
    <row r="110" ht="16" customHeight="1" spans="1:8">
      <c r="A110" s="21">
        <v>11</v>
      </c>
      <c r="B110" s="31" t="s">
        <v>189</v>
      </c>
      <c r="C110" s="31"/>
      <c r="D110" s="27" t="s">
        <v>29</v>
      </c>
      <c r="E110" s="24">
        <v>8</v>
      </c>
      <c r="F110" s="29">
        <v>60</v>
      </c>
      <c r="G110" s="26">
        <f t="shared" si="3"/>
        <v>480</v>
      </c>
      <c r="H110" s="4" t="s">
        <v>169</v>
      </c>
    </row>
    <row r="111" ht="16" customHeight="1" spans="1:8">
      <c r="A111" s="21">
        <v>12</v>
      </c>
      <c r="B111" s="31" t="s">
        <v>190</v>
      </c>
      <c r="C111" s="31"/>
      <c r="D111" s="27" t="s">
        <v>117</v>
      </c>
      <c r="E111" s="24">
        <v>58</v>
      </c>
      <c r="F111" s="29">
        <v>46</v>
      </c>
      <c r="G111" s="26">
        <f t="shared" si="3"/>
        <v>2668</v>
      </c>
      <c r="H111" s="4" t="s">
        <v>185</v>
      </c>
    </row>
    <row r="112" ht="16" customHeight="1" spans="1:8">
      <c r="A112" s="21">
        <v>13</v>
      </c>
      <c r="B112" s="27" t="s">
        <v>191</v>
      </c>
      <c r="C112" s="27"/>
      <c r="D112" s="27" t="s">
        <v>29</v>
      </c>
      <c r="E112" s="28">
        <v>66</v>
      </c>
      <c r="F112" s="29">
        <v>5</v>
      </c>
      <c r="G112" s="26">
        <f t="shared" si="3"/>
        <v>330</v>
      </c>
      <c r="H112" s="4" t="s">
        <v>169</v>
      </c>
    </row>
    <row r="113" ht="16" customHeight="1" spans="1:8">
      <c r="A113" s="21">
        <v>14</v>
      </c>
      <c r="B113" s="30" t="s">
        <v>192</v>
      </c>
      <c r="C113" s="30" t="s">
        <v>184</v>
      </c>
      <c r="D113" s="27" t="s">
        <v>29</v>
      </c>
      <c r="E113" s="24">
        <v>8</v>
      </c>
      <c r="F113" s="29">
        <v>16</v>
      </c>
      <c r="G113" s="26">
        <f t="shared" si="3"/>
        <v>128</v>
      </c>
      <c r="H113" s="4" t="s">
        <v>169</v>
      </c>
    </row>
    <row r="114" ht="16" customHeight="1" spans="1:8">
      <c r="A114" s="21">
        <v>15</v>
      </c>
      <c r="B114" s="27" t="s">
        <v>193</v>
      </c>
      <c r="C114" s="27"/>
      <c r="D114" s="30" t="s">
        <v>29</v>
      </c>
      <c r="E114" s="26">
        <v>165</v>
      </c>
      <c r="F114" s="29">
        <v>21</v>
      </c>
      <c r="G114" s="26">
        <f t="shared" si="3"/>
        <v>3465</v>
      </c>
      <c r="H114" s="4" t="s">
        <v>194</v>
      </c>
    </row>
    <row r="115" ht="16" customHeight="1" spans="1:8">
      <c r="A115" s="21">
        <v>16</v>
      </c>
      <c r="B115" s="31" t="s">
        <v>195</v>
      </c>
      <c r="C115" s="31"/>
      <c r="D115" s="27" t="s">
        <v>177</v>
      </c>
      <c r="E115" s="24">
        <v>6</v>
      </c>
      <c r="F115" s="29">
        <v>30</v>
      </c>
      <c r="G115" s="26">
        <f t="shared" si="3"/>
        <v>180</v>
      </c>
      <c r="H115" s="4" t="s">
        <v>185</v>
      </c>
    </row>
    <row r="116" ht="16" customHeight="1" spans="1:8">
      <c r="A116" s="21">
        <v>17</v>
      </c>
      <c r="B116" s="31" t="s">
        <v>190</v>
      </c>
      <c r="C116" s="31"/>
      <c r="D116" s="27" t="s">
        <v>117</v>
      </c>
      <c r="E116" s="24">
        <v>58</v>
      </c>
      <c r="F116" s="29">
        <v>60</v>
      </c>
      <c r="G116" s="26">
        <f t="shared" si="3"/>
        <v>3480</v>
      </c>
      <c r="H116" s="4" t="s">
        <v>185</v>
      </c>
    </row>
    <row r="117" ht="16" customHeight="1" spans="1:8">
      <c r="A117" s="21">
        <v>18</v>
      </c>
      <c r="B117" s="27" t="s">
        <v>196</v>
      </c>
      <c r="C117" s="27"/>
      <c r="D117" s="30" t="s">
        <v>117</v>
      </c>
      <c r="E117" s="24">
        <v>120</v>
      </c>
      <c r="F117" s="29">
        <v>36</v>
      </c>
      <c r="G117" s="26">
        <f t="shared" si="3"/>
        <v>4320</v>
      </c>
      <c r="H117" s="4" t="s">
        <v>185</v>
      </c>
    </row>
    <row r="118" ht="16" customHeight="1" spans="1:8">
      <c r="A118" s="21">
        <v>19</v>
      </c>
      <c r="B118" s="27" t="s">
        <v>197</v>
      </c>
      <c r="C118" s="27"/>
      <c r="D118" s="30" t="s">
        <v>117</v>
      </c>
      <c r="E118" s="26">
        <v>120</v>
      </c>
      <c r="F118" s="29">
        <v>35</v>
      </c>
      <c r="G118" s="26">
        <f t="shared" si="3"/>
        <v>4200</v>
      </c>
      <c r="H118" s="4" t="s">
        <v>185</v>
      </c>
    </row>
    <row r="119" ht="16" customHeight="1" spans="1:8">
      <c r="A119" s="21">
        <v>20</v>
      </c>
      <c r="B119" s="23" t="s">
        <v>198</v>
      </c>
      <c r="C119" s="23"/>
      <c r="D119" s="23" t="s">
        <v>29</v>
      </c>
      <c r="E119" s="24">
        <v>6</v>
      </c>
      <c r="F119" s="29">
        <v>200</v>
      </c>
      <c r="G119" s="26">
        <f t="shared" si="3"/>
        <v>1200</v>
      </c>
      <c r="H119" s="4" t="s">
        <v>182</v>
      </c>
    </row>
    <row r="120" ht="16" customHeight="1" spans="1:8">
      <c r="A120" s="21">
        <v>21</v>
      </c>
      <c r="B120" s="32" t="s">
        <v>199</v>
      </c>
      <c r="C120" s="32"/>
      <c r="D120" s="32" t="s">
        <v>117</v>
      </c>
      <c r="E120" s="26">
        <v>185</v>
      </c>
      <c r="F120" s="29">
        <v>23</v>
      </c>
      <c r="G120" s="26">
        <f t="shared" si="3"/>
        <v>4255</v>
      </c>
      <c r="H120" s="4" t="s">
        <v>185</v>
      </c>
    </row>
    <row r="121" ht="16" customHeight="1" spans="1:8">
      <c r="A121" s="33"/>
      <c r="B121" s="34"/>
      <c r="C121" s="34"/>
      <c r="D121" s="34"/>
      <c r="E121" s="34"/>
      <c r="F121" s="34"/>
      <c r="G121" s="35">
        <f>SUM(G100:G120)</f>
        <v>34786</v>
      </c>
      <c r="H121" s="36"/>
    </row>
    <row r="122" spans="1:8">
      <c r="A122" s="37" t="s">
        <v>200</v>
      </c>
      <c r="B122" s="38"/>
      <c r="C122" s="39" t="s">
        <v>201</v>
      </c>
      <c r="D122" s="39"/>
      <c r="E122" s="39"/>
      <c r="F122" s="39"/>
      <c r="G122" s="39"/>
      <c r="H122" s="38"/>
    </row>
  </sheetData>
  <mergeCells count="5">
    <mergeCell ref="A1:H1"/>
    <mergeCell ref="A67:H67"/>
    <mergeCell ref="A98:H98"/>
    <mergeCell ref="A122:B122"/>
    <mergeCell ref="C122:H122"/>
  </mergeCells>
  <conditionalFormatting sqref="B10">
    <cfRule type="duplicateValues" dxfId="0" priority="2"/>
  </conditionalFormatting>
  <conditionalFormatting sqref="B38">
    <cfRule type="duplicateValues" dxfId="0" priority="1"/>
  </conditionalFormatting>
  <pageMargins left="0.629861111111111" right="0.472222222222222" top="0.550694444444444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14374</dc:creator>
  <cp:lastModifiedBy>WPS_1645685578</cp:lastModifiedBy>
  <dcterms:created xsi:type="dcterms:W3CDTF">2025-04-07T00:20:00Z</dcterms:created>
  <dcterms:modified xsi:type="dcterms:W3CDTF">2025-05-16T02:07:22Z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921BF19F89484CFEBB37095835BF3F85_13</vt:lpwstr>
  </property>
  <property fmtid="{D5CDD505-2E9C-101B-9397-08002B2CF9AE}" pid="3" name="KSOProductBuildVer">
    <vt:lpwstr>2052-12.1.0.20784</vt:lpwstr>
  </property>
</Properties>
</file>