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255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<sst xmlns="http://schemas.openxmlformats.org/spreadsheetml/2006/main" uniqueCount="183" count="183">
  <si>
    <t>材料预算价格表一</t>
  </si>
  <si>
    <t>序号</t>
  </si>
  <si>
    <t>品名</t>
  </si>
  <si>
    <t>规格</t>
  </si>
  <si>
    <t>单位</t>
  </si>
  <si>
    <t>数量</t>
  </si>
  <si>
    <t>单价（元）</t>
  </si>
  <si>
    <t>金额（元）</t>
  </si>
  <si>
    <t>BVR多股线</t>
  </si>
  <si>
    <t>1.5m²</t>
  </si>
  <si>
    <t>卷</t>
  </si>
  <si>
    <t>15</t>
  </si>
  <si>
    <t>2.5m²</t>
  </si>
  <si>
    <t>16</t>
  </si>
  <si>
    <t>4m²</t>
  </si>
  <si>
    <t>8</t>
  </si>
  <si>
    <t>铜芯护导线</t>
  </si>
  <si>
    <t>18</t>
  </si>
  <si>
    <t>12</t>
  </si>
  <si>
    <t>5</t>
  </si>
  <si>
    <t>6m²</t>
  </si>
  <si>
    <t>3</t>
  </si>
  <si>
    <t>电缆线</t>
  </si>
  <si>
    <t>3×6m²</t>
  </si>
  <si>
    <t>米</t>
  </si>
  <si>
    <t>三孔插座</t>
  </si>
  <si>
    <t>16A</t>
  </si>
  <si>
    <t>只</t>
  </si>
  <si>
    <t>20</t>
  </si>
  <si>
    <t>一开开关</t>
  </si>
  <si>
    <t>60</t>
  </si>
  <si>
    <t>二开开关</t>
  </si>
  <si>
    <t>三开开关</t>
  </si>
  <si>
    <t>五孔插座</t>
  </si>
  <si>
    <t>380</t>
  </si>
  <si>
    <t>一开五孔插座</t>
  </si>
  <si>
    <t>50</t>
  </si>
  <si>
    <t>三脚插头</t>
  </si>
  <si>
    <t>25A</t>
  </si>
  <si>
    <t>吊扇调速器</t>
  </si>
  <si>
    <t>暗盒修补器</t>
  </si>
  <si>
    <t>包</t>
  </si>
  <si>
    <t>空调开关</t>
  </si>
  <si>
    <t>30</t>
  </si>
  <si>
    <t>空调调控器</t>
  </si>
  <si>
    <t>声光控开关</t>
  </si>
  <si>
    <t>46</t>
  </si>
  <si>
    <t>漏电保护开关</t>
  </si>
  <si>
    <t>1P16A-32A</t>
  </si>
  <si>
    <t>1P40A-63A</t>
  </si>
  <si>
    <t>2P10A-32A</t>
  </si>
  <si>
    <t>2P40A-63A</t>
  </si>
  <si>
    <t>10</t>
  </si>
  <si>
    <t>3P20A-32A</t>
  </si>
  <si>
    <t>3P40A-63A</t>
  </si>
  <si>
    <t>漏电空气开关</t>
  </si>
  <si>
    <t>4P25A</t>
  </si>
  <si>
    <t>空气开关</t>
  </si>
  <si>
    <t>1P10A-32A</t>
  </si>
  <si>
    <t>32</t>
  </si>
  <si>
    <t>35</t>
  </si>
  <si>
    <t>40</t>
  </si>
  <si>
    <t>时孔开关</t>
  </si>
  <si>
    <t xml:space="preserve">接触器 </t>
  </si>
  <si>
    <t>6</t>
  </si>
  <si>
    <t>控制与保护开关</t>
  </si>
  <si>
    <t>B1-45L/32A</t>
  </si>
  <si>
    <t>LED灯泡</t>
  </si>
  <si>
    <t>12W</t>
  </si>
  <si>
    <t>220</t>
  </si>
  <si>
    <t>3W</t>
  </si>
  <si>
    <t>160</t>
  </si>
  <si>
    <t>整流器</t>
  </si>
  <si>
    <t>36W</t>
  </si>
  <si>
    <t>10W</t>
  </si>
  <si>
    <t>80</t>
  </si>
  <si>
    <t>13W</t>
  </si>
  <si>
    <t>18W</t>
  </si>
  <si>
    <t>LED驱动电源</t>
  </si>
  <si>
    <t>32W</t>
  </si>
  <si>
    <t>8W-12W</t>
  </si>
  <si>
    <t>LED筒灯</t>
  </si>
  <si>
    <t>5W</t>
  </si>
  <si>
    <t>9W</t>
  </si>
  <si>
    <t>230</t>
  </si>
  <si>
    <t>20W</t>
  </si>
  <si>
    <t>360</t>
  </si>
  <si>
    <t>LED平板灯</t>
  </si>
  <si>
    <t>300× 300</t>
  </si>
  <si>
    <t>320</t>
  </si>
  <si>
    <t>300× 600</t>
  </si>
  <si>
    <t>300× 1200</t>
  </si>
  <si>
    <t>120</t>
  </si>
  <si>
    <t>600× 600</t>
  </si>
  <si>
    <t>330</t>
  </si>
  <si>
    <t>LED灯管</t>
  </si>
  <si>
    <t>T5  7W-15W</t>
  </si>
  <si>
    <t>根</t>
  </si>
  <si>
    <t>400</t>
  </si>
  <si>
    <t>T8  8W-16W</t>
  </si>
  <si>
    <t>900</t>
  </si>
  <si>
    <t>LED吸顶灯</t>
  </si>
  <si>
    <t>25</t>
  </si>
  <si>
    <t>17W</t>
  </si>
  <si>
    <t>25W</t>
  </si>
  <si>
    <t>LED模组</t>
  </si>
  <si>
    <t>17WW</t>
  </si>
  <si>
    <t>24W</t>
  </si>
  <si>
    <t>LEDT5一体化</t>
  </si>
  <si>
    <t>套</t>
  </si>
  <si>
    <t>200</t>
  </si>
  <si>
    <t xml:space="preserve"> 强力吸顶换气扇</t>
  </si>
  <si>
    <t>300mm</t>
  </si>
  <si>
    <t>460</t>
  </si>
  <si>
    <t>260mm</t>
  </si>
  <si>
    <t xml:space="preserve">   材料预算价格表二</t>
  </si>
  <si>
    <t>洗手盆不锈钢横下水管</t>
  </si>
  <si>
    <t>洗手盆不锈钢翻板落水</t>
  </si>
  <si>
    <t>万能伸缩下水软管</t>
  </si>
  <si>
    <t>手持淋浴大喷头</t>
  </si>
  <si>
    <t>淋浴顶喷</t>
  </si>
  <si>
    <t>马桶进水阀</t>
  </si>
  <si>
    <t>马桶旋钮</t>
  </si>
  <si>
    <t>马桶落水皮塞</t>
  </si>
  <si>
    <t>马桶盖</t>
  </si>
  <si>
    <t>生料带</t>
  </si>
  <si>
    <t>20m</t>
  </si>
  <si>
    <t>金属软管</t>
  </si>
  <si>
    <t>40cm</t>
  </si>
  <si>
    <t>50cm</t>
  </si>
  <si>
    <t>60cm</t>
  </si>
  <si>
    <t>1m</t>
  </si>
  <si>
    <t>1.2m</t>
  </si>
  <si>
    <t>淋浴软管</t>
  </si>
  <si>
    <t>140</t>
  </si>
  <si>
    <t>铜三角阀</t>
  </si>
  <si>
    <t>ND15</t>
  </si>
  <si>
    <t>冲洗阀</t>
  </si>
  <si>
    <t>DN25</t>
  </si>
  <si>
    <t>100</t>
  </si>
  <si>
    <t>大便脚踏冲洗阀</t>
  </si>
  <si>
    <t>淋浴龙头</t>
  </si>
  <si>
    <t>脸盆龙头</t>
  </si>
  <si>
    <t>感应脸盆龙头</t>
  </si>
  <si>
    <t>大便便感应阀</t>
  </si>
  <si>
    <t>嵌入式小便感应阀</t>
  </si>
  <si>
    <t>单冷高弯龙头</t>
  </si>
  <si>
    <t>28</t>
  </si>
  <si>
    <t>脚踏脸盆龙头</t>
  </si>
  <si>
    <t>单把双温台盆龙头</t>
  </si>
  <si>
    <t>快开龙头</t>
  </si>
  <si>
    <t>15mm</t>
  </si>
  <si>
    <t>150</t>
  </si>
  <si>
    <t xml:space="preserve">   材料预算价格表三</t>
  </si>
  <si>
    <t>室内门锁芯</t>
  </si>
  <si>
    <t>不锈钢合页</t>
  </si>
  <si>
    <t>副</t>
  </si>
  <si>
    <t>不锈钢角码</t>
  </si>
  <si>
    <r>
      <rPr>
        <charset val="134"/>
        <sz val="10"/>
        <color rgb="FF000000"/>
        <rFont val="宋体"/>
      </rPr>
      <t>15</t>
    </r>
    <r>
      <rPr>
        <charset val="134"/>
        <sz val="10"/>
        <color rgb="FF000000"/>
        <rFont val="Arial"/>
      </rPr>
      <t>×</t>
    </r>
    <r>
      <rPr>
        <charset val="134"/>
        <sz val="10"/>
        <color rgb="FF000000"/>
        <rFont val="宋体"/>
      </rPr>
      <t>35</t>
    </r>
  </si>
  <si>
    <t>不锈钢门扣</t>
  </si>
  <si>
    <t>3寸</t>
  </si>
  <si>
    <t>橱柜锁</t>
  </si>
  <si>
    <t>把</t>
  </si>
  <si>
    <t>直柄锁舌</t>
  </si>
  <si>
    <t>40mm</t>
  </si>
  <si>
    <t>隔断门锁</t>
  </si>
  <si>
    <t>铝合金窗定位器</t>
  </si>
  <si>
    <t>球型锁锁舌</t>
  </si>
  <si>
    <t>短</t>
  </si>
  <si>
    <t>全能结构耐候胶</t>
  </si>
  <si>
    <t>支</t>
  </si>
  <si>
    <t>烟斗铰链</t>
  </si>
  <si>
    <t>球型门锁</t>
  </si>
  <si>
    <t>拐角扶手</t>
  </si>
  <si>
    <t>柜门拉手</t>
  </si>
  <si>
    <t>台上洗脸盆</t>
  </si>
  <si>
    <t>文件柜锁</t>
  </si>
  <si>
    <t>执手门锁</t>
  </si>
  <si>
    <t>防火门锁</t>
  </si>
  <si>
    <t>铝合金双轮轨道轮</t>
  </si>
  <si>
    <t>可调门锁</t>
  </si>
  <si>
    <t>合计：</t>
  </si>
  <si>
    <t>478574元</t>
  </si>
</sst>
</file>

<file path=xl/styles.xml><?xml version="1.0" encoding="utf-8"?>
<styleSheet xmlns="http://schemas.openxmlformats.org/spreadsheetml/2006/main">
  <numFmts count="8">
    <numFmt numFmtId="0" formatCode="General"/>
    <numFmt numFmtId="49" formatCode="@"/>
    <numFmt numFmtId="1" formatCode="0"/>
    <numFmt numFmtId="164" formatCode="0.00_ "/>
    <numFmt numFmtId="165" formatCode="0.0"/>
    <numFmt numFmtId="166" formatCode="#,##0.00_ "/>
    <numFmt numFmtId="167" formatCode="0_ "/>
    <numFmt numFmtId="168" formatCode="_([$€-2]* #,##0.00_);_([$€-2]* \(#,##0.00\);_([$€-2]* &quot;-&quot;??_)"/>
  </numFmts>
  <fonts count="10">
    <font>
      <name val="宋体"/>
      <sz val="11"/>
    </font>
    <font>
      <name val="新宋体"/>
      <charset val="134"/>
      <sz val="17"/>
    </font>
    <font>
      <name val="新宋体"/>
      <charset val="134"/>
      <sz val="10"/>
    </font>
    <font>
      <name val="新宋体"/>
      <charset val="134"/>
      <sz val="10"/>
      <color rgb="FF000000"/>
    </font>
    <font>
      <name val="宋体"/>
      <charset val="204"/>
      <sz val="10"/>
      <color rgb="FF000000"/>
    </font>
    <font>
      <name val="宋体"/>
      <charset val="134"/>
      <sz val="10"/>
      <color rgb="FF000000"/>
    </font>
    <font>
      <name val="新宋体"/>
      <charset val="204"/>
      <sz val="10"/>
      <color rgb="FF000000"/>
    </font>
    <font>
      <name val="宋体"/>
      <charset val="134"/>
      <sz val="10"/>
    </font>
    <font>
      <name val="宋体"/>
      <charset val="134"/>
      <sz val="11"/>
      <color rgb="FF000000"/>
    </font>
    <font>
      <name val="宋体"/>
      <charset val="134"/>
      <sz val="10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bottom" wrapText="1"/>
    </xf>
    <xf numFmtId="49" fontId="1" fillId="0" borderId="7" xfId="0" applyNumberFormat="1" applyFont="1" applyFill="1" applyBorder="1" applyAlignment="1">
      <alignment horizontal="center" vertical="bottom" wrapText="1"/>
    </xf>
    <xf numFmtId="49" fontId="2" fillId="0" borderId="1" xfId="0" applyNumberFormat="1" applyFont="1" applyFill="1" applyBorder="1" applyAlignment="1">
      <alignment horizontal="center" vertical="bottom" wrapText="1"/>
    </xf>
    <xf numFmtId="165" fontId="3" fillId="0" borderId="1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bottom" wrapText="1"/>
    </xf>
    <xf numFmtId="0" fontId="4" fillId="0" borderId="7" xfId="0" applyNumberFormat="1" applyFont="1" applyFill="1" applyBorder="1" applyAlignment="1">
      <alignment horizontal="center" vertical="top" wrapText="1"/>
    </xf>
    <xf numFmtId="0" fontId="8" fillId="0" borderId="1" xfId="0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8" fontId="5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8" xfId="0" applyBorder="1">
      <alignment vertical="center"/>
    </xf>
    <xf numFmtId="0" fontId="8" fillId="0" borderId="9" xfId="0" applyBorder="1">
      <alignment vertical="center"/>
    </xf>
    <xf numFmtId="0" fontId="8" fillId="0" borderId="10" xfId="0" applyBorder="1">
      <alignment vertical="center"/>
    </xf>
    <xf numFmtId="0" fontId="8" fillId="0" borderId="11" xfId="0" applyBorder="1">
      <alignment vertical="center"/>
    </xf>
    <xf numFmtId="0" fontId="5" fillId="0" borderId="12" xfId="0" applyFont="1" applyBorder="1" applyAlignment="1">
      <alignment horizontal="center" vertical="center"/>
    </xf>
    <xf numFmtId="0" fontId="8" fillId="0" borderId="6" xfId="0" applyBorder="1" applyAlignment="1">
      <alignment horizontal="center" vertical="center"/>
    </xf>
    <xf numFmtId="0" fontId="8" fillId="0" borderId="7" xfId="0" applyBorder="1" applyAlignment="1">
      <alignment horizontal="center" vertical="center"/>
    </xf>
    <xf numFmtId="0" fontId="8" fillId="0" borderId="13" xfId="0" applyBorder="1" applyAlignment="1">
      <alignment horizontal="center" vertical="center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2"/>
      <tableStyleElement type="headerRow" dxfId="3"/>
      <tableStyleElement type="totalRow" dxfId="4"/>
      <tableStyleElement type="firstColumn" dxfId="5"/>
      <tableStyleElement type="lastColumn" dxfId="6"/>
      <tableStyleElement type="firstRowStripe" dxfId="7"/>
      <tableStyleElement type="firstColumnStripe" dxfId="8"/>
    </tableStyle>
    <tableStyle name="PivotStylePreset2_Accent1" table="0" count="10">
      <tableStyleElement type="headerRow" dxfId="9"/>
      <tableStyleElement type="totalRow" dxfId="10"/>
      <tableStyleElement type="firstRowStripe" dxfId="11"/>
      <tableStyleElement type="firstColumnStripe" dxfId="12"/>
      <tableStyleElement type="firstSubtotalRow" dxfId="13"/>
      <tableStyleElement type="secondSubtotalRow" dxfId="14"/>
      <tableStyleElement type="firstRowSubheading" dxfId="15"/>
      <tableStyleElement type="secondRowSubheading" dxfId="16"/>
      <tableStyleElement type="pageFieldLabels" dxfId="17"/>
      <tableStyleElement type="pageFieldValues" dxfId="18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H122"/>
  <sheetViews>
    <sheetView tabSelected="1" workbookViewId="0" zoomScale="30">
      <selection activeCell="D115" sqref="D115"/>
    </sheetView>
  </sheetViews>
  <sheetFormatPr defaultRowHeight="13.5" defaultColWidth="9"/>
  <cols>
    <col min="1" max="1" customWidth="1" width="7.5" style="0"/>
    <col min="2" max="2" customWidth="1" width="20.5" style="0"/>
    <col min="3" max="3" customWidth="1" width="11.875" style="0"/>
    <col min="6" max="7" customWidth="1" width="11.25" style="0"/>
    <col min="11" max="11" customWidth="0" width="10.375" style="0"/>
  </cols>
  <sheetData>
    <row r="1" spans="8:8" ht="21.75">
      <c r="A1" s="1" t="s">
        <v>0</v>
      </c>
      <c r="B1" s="1"/>
      <c r="C1" s="1"/>
      <c r="D1" s="1"/>
      <c r="E1" s="1"/>
      <c r="F1" s="1"/>
      <c r="G1" s="1"/>
    </row>
    <row r="2" spans="8:8" ht="16.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8:8" ht="16.0" customHeight="1">
      <c r="A3" s="3">
        <v>1.0</v>
      </c>
      <c r="B3" s="2" t="s">
        <v>8</v>
      </c>
      <c r="C3" s="2" t="s">
        <v>9</v>
      </c>
      <c r="D3" s="2" t="s">
        <v>10</v>
      </c>
      <c r="E3" s="2" t="s">
        <v>11</v>
      </c>
      <c r="F3" s="4">
        <v>141.0</v>
      </c>
      <c r="G3" s="4">
        <f>F3*E3</f>
        <v>2115.0</v>
      </c>
    </row>
    <row r="4" spans="8:8" ht="16.0" customHeight="1">
      <c r="A4" s="3">
        <v>2.0</v>
      </c>
      <c r="B4" s="2" t="s">
        <v>8</v>
      </c>
      <c r="C4" s="2" t="s">
        <v>12</v>
      </c>
      <c r="D4" s="2" t="s">
        <v>10</v>
      </c>
      <c r="E4" s="2" t="s">
        <v>13</v>
      </c>
      <c r="F4" s="4">
        <v>233.0</v>
      </c>
      <c r="G4" s="4">
        <f>F4*E4</f>
        <v>3728.0</v>
      </c>
    </row>
    <row r="5" spans="8:8" ht="16.0" customHeight="1">
      <c r="A5" s="3">
        <v>3.0</v>
      </c>
      <c r="B5" s="2" t="s">
        <v>8</v>
      </c>
      <c r="C5" s="2" t="s">
        <v>14</v>
      </c>
      <c r="D5" s="2" t="s">
        <v>10</v>
      </c>
      <c r="E5" s="2" t="s">
        <v>15</v>
      </c>
      <c r="F5" s="4">
        <v>321.0</v>
      </c>
      <c r="G5" s="4">
        <f t="shared" si="0" ref="G5:G36">F5*E5</f>
        <v>2568.0</v>
      </c>
    </row>
    <row r="6" spans="8:8" ht="16.0" customHeight="1">
      <c r="A6" s="3">
        <v>4.0</v>
      </c>
      <c r="B6" s="2" t="s">
        <v>16</v>
      </c>
      <c r="C6" s="2" t="s">
        <v>9</v>
      </c>
      <c r="D6" s="2" t="s">
        <v>10</v>
      </c>
      <c r="E6" s="2" t="s">
        <v>17</v>
      </c>
      <c r="F6" s="4">
        <v>361.0</v>
      </c>
      <c r="G6" s="4">
        <f t="shared" si="0"/>
        <v>6498.0</v>
      </c>
    </row>
    <row r="7" spans="8:8" ht="16.0" customHeight="1">
      <c r="A7" s="3">
        <v>5.0</v>
      </c>
      <c r="B7" s="2" t="s">
        <v>16</v>
      </c>
      <c r="C7" s="2" t="s">
        <v>12</v>
      </c>
      <c r="D7" s="2" t="s">
        <v>10</v>
      </c>
      <c r="E7" s="2" t="s">
        <v>18</v>
      </c>
      <c r="F7" s="4">
        <v>456.0</v>
      </c>
      <c r="G7" s="4">
        <f t="shared" si="0"/>
        <v>5472.0</v>
      </c>
    </row>
    <row r="8" spans="8:8" ht="16.0" customHeight="1">
      <c r="A8" s="3">
        <v>6.0</v>
      </c>
      <c r="B8" s="2" t="s">
        <v>16</v>
      </c>
      <c r="C8" s="2" t="s">
        <v>14</v>
      </c>
      <c r="D8" s="2" t="s">
        <v>10</v>
      </c>
      <c r="E8" s="2" t="s">
        <v>19</v>
      </c>
      <c r="F8" s="4">
        <v>656.0</v>
      </c>
      <c r="G8" s="4">
        <f t="shared" si="0"/>
        <v>3280.0</v>
      </c>
    </row>
    <row r="9" spans="8:8" ht="16.0" customHeight="1">
      <c r="A9" s="3">
        <v>7.0</v>
      </c>
      <c r="B9" s="2" t="s">
        <v>16</v>
      </c>
      <c r="C9" s="2" t="s">
        <v>20</v>
      </c>
      <c r="D9" s="2" t="s">
        <v>10</v>
      </c>
      <c r="E9" s="2" t="s">
        <v>21</v>
      </c>
      <c r="F9" s="4">
        <v>750.0</v>
      </c>
      <c r="G9" s="4">
        <f t="shared" si="0"/>
        <v>2250.0</v>
      </c>
    </row>
    <row r="10" spans="8:8" ht="16.0" customHeight="1">
      <c r="A10" s="3">
        <v>8.0</v>
      </c>
      <c r="B10" s="5" t="s">
        <v>22</v>
      </c>
      <c r="C10" s="6" t="s">
        <v>23</v>
      </c>
      <c r="D10" s="6" t="s">
        <v>24</v>
      </c>
      <c r="E10" s="7">
        <v>28.0</v>
      </c>
      <c r="F10" s="6">
        <v>200.0</v>
      </c>
      <c r="G10" s="4">
        <f t="shared" si="0"/>
        <v>5600.0</v>
      </c>
    </row>
    <row r="11" spans="8:8" ht="16.0" customHeight="1">
      <c r="A11" s="3">
        <v>9.0</v>
      </c>
      <c r="B11" s="2" t="s">
        <v>25</v>
      </c>
      <c r="C11" s="2" t="s">
        <v>26</v>
      </c>
      <c r="D11" s="2" t="s">
        <v>27</v>
      </c>
      <c r="E11" s="2" t="s">
        <v>28</v>
      </c>
      <c r="F11" s="4">
        <v>17.0</v>
      </c>
      <c r="G11" s="4">
        <f t="shared" si="0"/>
        <v>340.0</v>
      </c>
    </row>
    <row r="12" spans="8:8" ht="16.0" customHeight="1">
      <c r="A12" s="3">
        <v>10.0</v>
      </c>
      <c r="B12" s="2" t="s">
        <v>29</v>
      </c>
      <c r="C12" s="8"/>
      <c r="D12" s="2" t="s">
        <v>27</v>
      </c>
      <c r="E12" s="2" t="s">
        <v>30</v>
      </c>
      <c r="F12" s="4">
        <v>10.0</v>
      </c>
      <c r="G12" s="4">
        <f t="shared" si="0"/>
        <v>600.0</v>
      </c>
    </row>
    <row r="13" spans="8:8" ht="16.0" customHeight="1">
      <c r="A13" s="3">
        <v>11.0</v>
      </c>
      <c r="B13" s="2" t="s">
        <v>31</v>
      </c>
      <c r="C13" s="8"/>
      <c r="D13" s="2" t="s">
        <v>27</v>
      </c>
      <c r="E13" s="2" t="s">
        <v>28</v>
      </c>
      <c r="F13" s="4">
        <v>11.0</v>
      </c>
      <c r="G13" s="4">
        <f t="shared" si="0"/>
        <v>220.0</v>
      </c>
    </row>
    <row r="14" spans="8:8" ht="16.0" customHeight="1">
      <c r="A14" s="3">
        <v>12.0</v>
      </c>
      <c r="B14" s="2" t="s">
        <v>32</v>
      </c>
      <c r="C14" s="8"/>
      <c r="D14" s="2" t="s">
        <v>27</v>
      </c>
      <c r="E14" s="2" t="s">
        <v>28</v>
      </c>
      <c r="F14" s="4">
        <v>15.0</v>
      </c>
      <c r="G14" s="4">
        <f t="shared" si="0"/>
        <v>300.0</v>
      </c>
    </row>
    <row r="15" spans="8:8" ht="16.0" customHeight="1">
      <c r="A15" s="3">
        <v>13.0</v>
      </c>
      <c r="B15" s="2" t="s">
        <v>33</v>
      </c>
      <c r="C15" s="8"/>
      <c r="D15" s="2" t="s">
        <v>27</v>
      </c>
      <c r="E15" s="2" t="s">
        <v>34</v>
      </c>
      <c r="F15" s="4">
        <v>15.0</v>
      </c>
      <c r="G15" s="4">
        <f t="shared" si="0"/>
        <v>5700.0</v>
      </c>
    </row>
    <row r="16" spans="8:8" ht="16.0" customHeight="1">
      <c r="A16" s="3">
        <v>14.0</v>
      </c>
      <c r="B16" s="2" t="s">
        <v>35</v>
      </c>
      <c r="C16" s="8"/>
      <c r="D16" s="2" t="s">
        <v>27</v>
      </c>
      <c r="E16" s="2" t="s">
        <v>36</v>
      </c>
      <c r="F16" s="4">
        <v>18.0</v>
      </c>
      <c r="G16" s="4">
        <f t="shared" si="0"/>
        <v>900.0</v>
      </c>
    </row>
    <row r="17" spans="8:8" ht="16.0" customHeight="1">
      <c r="A17" s="3">
        <v>15.0</v>
      </c>
      <c r="B17" s="2" t="s">
        <v>37</v>
      </c>
      <c r="C17" s="8" t="s">
        <v>38</v>
      </c>
      <c r="D17" s="2" t="s">
        <v>27</v>
      </c>
      <c r="E17" s="2" t="s">
        <v>18</v>
      </c>
      <c r="F17" s="4">
        <v>25.0</v>
      </c>
      <c r="G17" s="4">
        <f t="shared" si="0"/>
        <v>300.0</v>
      </c>
    </row>
    <row r="18" spans="8:8" ht="16.0" customHeight="1">
      <c r="A18" s="3">
        <v>16.0</v>
      </c>
      <c r="B18" s="2" t="s">
        <v>25</v>
      </c>
      <c r="C18" s="8" t="s">
        <v>38</v>
      </c>
      <c r="D18" s="2" t="s">
        <v>27</v>
      </c>
      <c r="E18" s="2" t="s">
        <v>18</v>
      </c>
      <c r="F18" s="4">
        <v>32.0</v>
      </c>
      <c r="G18" s="4">
        <f t="shared" si="0"/>
        <v>384.0</v>
      </c>
    </row>
    <row r="19" spans="8:8" ht="16.0" customHeight="1">
      <c r="A19" s="3">
        <v>17.0</v>
      </c>
      <c r="B19" s="2" t="s">
        <v>39</v>
      </c>
      <c r="C19" s="8"/>
      <c r="D19" s="2" t="s">
        <v>27</v>
      </c>
      <c r="E19" s="2" t="s">
        <v>28</v>
      </c>
      <c r="F19" s="4">
        <v>17.0</v>
      </c>
      <c r="G19" s="4">
        <f t="shared" si="0"/>
        <v>340.0</v>
      </c>
    </row>
    <row r="20" spans="8:8" ht="16.0" customHeight="1">
      <c r="A20" s="3">
        <v>18.0</v>
      </c>
      <c r="B20" s="2" t="s">
        <v>40</v>
      </c>
      <c r="C20" s="8"/>
      <c r="D20" s="2" t="s">
        <v>41</v>
      </c>
      <c r="E20" s="2" t="s">
        <v>28</v>
      </c>
      <c r="F20" s="4">
        <v>24.0</v>
      </c>
      <c r="G20" s="4">
        <f t="shared" si="0"/>
        <v>480.0</v>
      </c>
    </row>
    <row r="21" spans="8:8" ht="16.0" customHeight="1">
      <c r="A21" s="3">
        <v>19.0</v>
      </c>
      <c r="B21" s="2" t="s">
        <v>42</v>
      </c>
      <c r="C21" s="8"/>
      <c r="D21" s="2" t="s">
        <v>27</v>
      </c>
      <c r="E21" s="2" t="s">
        <v>43</v>
      </c>
      <c r="F21" s="4">
        <v>33.0</v>
      </c>
      <c r="G21" s="4">
        <f t="shared" si="0"/>
        <v>990.0</v>
      </c>
    </row>
    <row r="22" spans="8:8" ht="16.0" customHeight="1">
      <c r="A22" s="3">
        <v>20.0</v>
      </c>
      <c r="B22" s="2" t="s">
        <v>44</v>
      </c>
      <c r="C22" s="8"/>
      <c r="D22" s="2" t="s">
        <v>27</v>
      </c>
      <c r="E22" s="2" t="s">
        <v>18</v>
      </c>
      <c r="F22" s="4">
        <v>90.0</v>
      </c>
      <c r="G22" s="4">
        <f t="shared" si="0"/>
        <v>1080.0</v>
      </c>
    </row>
    <row r="23" spans="8:8" ht="16.0" customHeight="1">
      <c r="A23" s="3">
        <v>21.0</v>
      </c>
      <c r="B23" s="2" t="s">
        <v>45</v>
      </c>
      <c r="C23" s="8"/>
      <c r="D23" s="2" t="s">
        <v>27</v>
      </c>
      <c r="E23" s="2" t="s">
        <v>46</v>
      </c>
      <c r="F23" s="4">
        <v>16.0</v>
      </c>
      <c r="G23" s="4">
        <f t="shared" si="0"/>
        <v>736.0</v>
      </c>
    </row>
    <row r="24" spans="8:8" ht="16.0" customHeight="1">
      <c r="A24" s="3">
        <v>22.0</v>
      </c>
      <c r="B24" s="2" t="s">
        <v>47</v>
      </c>
      <c r="C24" s="2" t="s">
        <v>48</v>
      </c>
      <c r="D24" s="2" t="s">
        <v>27</v>
      </c>
      <c r="E24" s="2" t="s">
        <v>43</v>
      </c>
      <c r="F24" s="4">
        <v>33.0</v>
      </c>
      <c r="G24" s="4">
        <f t="shared" si="0"/>
        <v>990.0</v>
      </c>
    </row>
    <row r="25" spans="8:8" ht="16.0" customHeight="1">
      <c r="A25" s="3">
        <v>23.0</v>
      </c>
      <c r="B25" s="2" t="s">
        <v>47</v>
      </c>
      <c r="C25" s="2" t="s">
        <v>49</v>
      </c>
      <c r="D25" s="2" t="s">
        <v>27</v>
      </c>
      <c r="E25" s="2" t="s">
        <v>17</v>
      </c>
      <c r="F25" s="4">
        <v>52.0</v>
      </c>
      <c r="G25" s="4">
        <f t="shared" si="0"/>
        <v>936.0</v>
      </c>
    </row>
    <row r="26" spans="8:8" ht="16.0" customHeight="1">
      <c r="A26" s="3">
        <v>24.0</v>
      </c>
      <c r="B26" s="2" t="s">
        <v>47</v>
      </c>
      <c r="C26" s="2" t="s">
        <v>50</v>
      </c>
      <c r="D26" s="2" t="s">
        <v>27</v>
      </c>
      <c r="E26" s="2" t="s">
        <v>18</v>
      </c>
      <c r="F26" s="4">
        <v>43.0</v>
      </c>
      <c r="G26" s="4">
        <f t="shared" si="0"/>
        <v>516.0</v>
      </c>
    </row>
    <row r="27" spans="8:8" ht="16.0" customHeight="1">
      <c r="A27" s="3">
        <v>25.0</v>
      </c>
      <c r="B27" s="2" t="s">
        <v>47</v>
      </c>
      <c r="C27" s="2" t="s">
        <v>51</v>
      </c>
      <c r="D27" s="2" t="s">
        <v>27</v>
      </c>
      <c r="E27" s="2" t="s">
        <v>52</v>
      </c>
      <c r="F27" s="4">
        <v>62.0</v>
      </c>
      <c r="G27" s="4">
        <f t="shared" si="0"/>
        <v>620.0</v>
      </c>
    </row>
    <row r="28" spans="8:8" ht="16.0" customHeight="1">
      <c r="A28" s="3">
        <v>26.0</v>
      </c>
      <c r="B28" s="2" t="s">
        <v>47</v>
      </c>
      <c r="C28" s="2" t="s">
        <v>53</v>
      </c>
      <c r="D28" s="2" t="s">
        <v>27</v>
      </c>
      <c r="E28" s="2" t="s">
        <v>19</v>
      </c>
      <c r="F28" s="4">
        <v>52.0</v>
      </c>
      <c r="G28" s="4">
        <f t="shared" si="0"/>
        <v>260.0</v>
      </c>
    </row>
    <row r="29" spans="8:8" ht="16.0" customHeight="1">
      <c r="A29" s="3">
        <v>27.0</v>
      </c>
      <c r="B29" s="2" t="s">
        <v>47</v>
      </c>
      <c r="C29" s="2" t="s">
        <v>54</v>
      </c>
      <c r="D29" s="2" t="s">
        <v>27</v>
      </c>
      <c r="E29" s="2" t="s">
        <v>52</v>
      </c>
      <c r="F29" s="4">
        <v>81.0</v>
      </c>
      <c r="G29" s="4">
        <f t="shared" si="0"/>
        <v>810.0</v>
      </c>
    </row>
    <row r="30" spans="8:8" ht="16.0" customHeight="1">
      <c r="A30" s="3">
        <v>28.0</v>
      </c>
      <c r="B30" s="2" t="s">
        <v>55</v>
      </c>
      <c r="C30" s="2" t="s">
        <v>56</v>
      </c>
      <c r="D30" s="2" t="s">
        <v>27</v>
      </c>
      <c r="E30" s="2" t="s">
        <v>19</v>
      </c>
      <c r="F30" s="4">
        <v>100.0</v>
      </c>
      <c r="G30" s="4">
        <f t="shared" si="0"/>
        <v>500.0</v>
      </c>
    </row>
    <row r="31" spans="8:8" ht="16.0" customHeight="1">
      <c r="A31" s="3">
        <v>29.0</v>
      </c>
      <c r="B31" s="2" t="s">
        <v>57</v>
      </c>
      <c r="C31" s="2" t="s">
        <v>58</v>
      </c>
      <c r="D31" s="2" t="s">
        <v>27</v>
      </c>
      <c r="E31" s="2" t="s">
        <v>43</v>
      </c>
      <c r="F31" s="4">
        <v>14.0</v>
      </c>
      <c r="G31" s="4">
        <f t="shared" si="0"/>
        <v>420.0</v>
      </c>
    </row>
    <row r="32" spans="8:8" ht="16.0" customHeight="1">
      <c r="A32" s="3">
        <v>30.0</v>
      </c>
      <c r="B32" s="2" t="s">
        <v>57</v>
      </c>
      <c r="C32" s="2" t="s">
        <v>49</v>
      </c>
      <c r="D32" s="2" t="s">
        <v>27</v>
      </c>
      <c r="E32" s="2" t="s">
        <v>59</v>
      </c>
      <c r="F32" s="4">
        <v>17.0</v>
      </c>
      <c r="G32" s="4">
        <f t="shared" si="0"/>
        <v>544.0</v>
      </c>
    </row>
    <row r="33" spans="8:8" ht="16.0" customHeight="1">
      <c r="A33" s="3">
        <v>31.0</v>
      </c>
      <c r="B33" s="2" t="s">
        <v>57</v>
      </c>
      <c r="C33" s="2" t="s">
        <v>50</v>
      </c>
      <c r="D33" s="2" t="s">
        <v>27</v>
      </c>
      <c r="E33" s="2" t="s">
        <v>60</v>
      </c>
      <c r="F33" s="4">
        <v>29.0</v>
      </c>
      <c r="G33" s="4">
        <f t="shared" si="0"/>
        <v>1015.0</v>
      </c>
    </row>
    <row r="34" spans="8:8" ht="16.0" customHeight="1">
      <c r="A34" s="3">
        <v>32.0</v>
      </c>
      <c r="B34" s="2" t="s">
        <v>57</v>
      </c>
      <c r="C34" s="2" t="s">
        <v>51</v>
      </c>
      <c r="D34" s="2" t="s">
        <v>27</v>
      </c>
      <c r="E34" s="2" t="s">
        <v>61</v>
      </c>
      <c r="F34" s="4">
        <v>33.0</v>
      </c>
      <c r="G34" s="4">
        <f t="shared" si="0"/>
        <v>1320.0</v>
      </c>
    </row>
    <row r="35" spans="8:8" ht="16.0" customHeight="1">
      <c r="A35" s="3">
        <v>33.0</v>
      </c>
      <c r="B35" s="2" t="s">
        <v>62</v>
      </c>
      <c r="C35" s="2"/>
      <c r="D35" s="2" t="s">
        <v>27</v>
      </c>
      <c r="E35" s="2" t="s">
        <v>43</v>
      </c>
      <c r="F35" s="4">
        <v>95.0</v>
      </c>
      <c r="G35" s="4">
        <f t="shared" si="0"/>
        <v>2850.0</v>
      </c>
    </row>
    <row r="36" spans="8:8" ht="16.0" customHeight="1">
      <c r="A36" s="3">
        <v>34.0</v>
      </c>
      <c r="B36" s="2" t="s">
        <v>63</v>
      </c>
      <c r="C36" s="3">
        <v>3210.0</v>
      </c>
      <c r="D36" s="2" t="s">
        <v>27</v>
      </c>
      <c r="E36" s="2" t="s">
        <v>19</v>
      </c>
      <c r="F36" s="4">
        <v>81.0</v>
      </c>
      <c r="G36" s="4">
        <f t="shared" si="0"/>
        <v>405.0</v>
      </c>
    </row>
    <row r="37" spans="8:8" ht="16.0" customHeight="1">
      <c r="A37" s="3">
        <v>35.0</v>
      </c>
      <c r="B37" s="2" t="s">
        <v>63</v>
      </c>
      <c r="C37" s="3">
        <v>2510.0</v>
      </c>
      <c r="D37" s="2" t="s">
        <v>27</v>
      </c>
      <c r="E37" s="2" t="s">
        <v>64</v>
      </c>
      <c r="F37" s="4">
        <v>62.0</v>
      </c>
      <c r="G37" s="4">
        <f t="shared" si="1" ref="G37:G65">F37*E37</f>
        <v>372.0</v>
      </c>
    </row>
    <row r="38" spans="8:8" ht="16.0" customFormat="1" customHeight="1">
      <c r="A38" s="3">
        <v>36.0</v>
      </c>
      <c r="B38" s="5" t="s">
        <v>65</v>
      </c>
      <c r="C38" s="5" t="s">
        <v>66</v>
      </c>
      <c r="D38" s="9" t="s">
        <v>27</v>
      </c>
      <c r="E38" s="10">
        <v>485.0</v>
      </c>
      <c r="F38" s="5">
        <v>4.0</v>
      </c>
      <c r="G38" s="4">
        <f t="shared" si="1"/>
        <v>1940.0</v>
      </c>
    </row>
    <row r="39" spans="8:8" ht="16.0" customHeight="1">
      <c r="A39" s="3">
        <v>37.0</v>
      </c>
      <c r="B39" s="2" t="s">
        <v>67</v>
      </c>
      <c r="C39" s="2" t="s">
        <v>68</v>
      </c>
      <c r="D39" s="2" t="s">
        <v>27</v>
      </c>
      <c r="E39" s="2" t="s">
        <v>69</v>
      </c>
      <c r="F39" s="4">
        <v>30.0</v>
      </c>
      <c r="G39" s="4">
        <f t="shared" si="1"/>
        <v>6600.0</v>
      </c>
    </row>
    <row r="40" spans="8:8" ht="16.0" customHeight="1">
      <c r="A40" s="3">
        <v>38.0</v>
      </c>
      <c r="B40" s="2" t="s">
        <v>67</v>
      </c>
      <c r="C40" s="2" t="s">
        <v>70</v>
      </c>
      <c r="D40" s="2" t="s">
        <v>27</v>
      </c>
      <c r="E40" s="2" t="s">
        <v>71</v>
      </c>
      <c r="F40" s="4">
        <v>11.0</v>
      </c>
      <c r="G40" s="4">
        <f t="shared" si="1"/>
        <v>1760.0</v>
      </c>
    </row>
    <row r="41" spans="8:8" ht="16.0" customHeight="1">
      <c r="A41" s="3">
        <v>39.0</v>
      </c>
      <c r="B41" s="2" t="s">
        <v>72</v>
      </c>
      <c r="C41" s="2" t="s">
        <v>73</v>
      </c>
      <c r="D41" s="2" t="s">
        <v>27</v>
      </c>
      <c r="E41" s="2" t="s">
        <v>61</v>
      </c>
      <c r="F41" s="4">
        <v>43.0</v>
      </c>
      <c r="G41" s="4">
        <f t="shared" si="1"/>
        <v>1720.0</v>
      </c>
    </row>
    <row r="42" spans="8:8" ht="16.0" customHeight="1">
      <c r="A42" s="3">
        <v>40.0</v>
      </c>
      <c r="B42" s="2" t="s">
        <v>67</v>
      </c>
      <c r="C42" s="2" t="s">
        <v>74</v>
      </c>
      <c r="D42" s="2" t="s">
        <v>27</v>
      </c>
      <c r="E42" s="2" t="s">
        <v>75</v>
      </c>
      <c r="F42" s="4">
        <v>19.0</v>
      </c>
      <c r="G42" s="4">
        <f t="shared" si="1"/>
        <v>1520.0</v>
      </c>
    </row>
    <row r="43" spans="8:8" ht="16.0" customHeight="1">
      <c r="A43" s="3">
        <v>41.0</v>
      </c>
      <c r="B43" s="2" t="s">
        <v>67</v>
      </c>
      <c r="C43" s="2" t="s">
        <v>76</v>
      </c>
      <c r="D43" s="2" t="s">
        <v>27</v>
      </c>
      <c r="E43" s="2" t="s">
        <v>43</v>
      </c>
      <c r="F43" s="4">
        <v>25.0</v>
      </c>
      <c r="G43" s="4">
        <f t="shared" si="1"/>
        <v>750.0</v>
      </c>
    </row>
    <row r="44" spans="8:8" ht="16.0" customHeight="1">
      <c r="A44" s="3">
        <v>42.0</v>
      </c>
      <c r="B44" s="2" t="s">
        <v>67</v>
      </c>
      <c r="C44" s="2" t="s">
        <v>77</v>
      </c>
      <c r="D44" s="2" t="s">
        <v>27</v>
      </c>
      <c r="E44" s="2" t="s">
        <v>28</v>
      </c>
      <c r="F44" s="4">
        <v>46.0</v>
      </c>
      <c r="G44" s="4">
        <f t="shared" si="1"/>
        <v>920.0</v>
      </c>
    </row>
    <row r="45" spans="8:8" ht="16.0" customHeight="1">
      <c r="A45" s="3">
        <v>43.0</v>
      </c>
      <c r="B45" s="2" t="s">
        <v>78</v>
      </c>
      <c r="C45" s="2" t="s">
        <v>79</v>
      </c>
      <c r="D45" s="2" t="s">
        <v>27</v>
      </c>
      <c r="E45" s="2" t="s">
        <v>61</v>
      </c>
      <c r="F45" s="4">
        <v>43.0</v>
      </c>
      <c r="G45" s="4">
        <f t="shared" si="1"/>
        <v>1720.0</v>
      </c>
    </row>
    <row r="46" spans="8:8" ht="16.0" customHeight="1">
      <c r="A46" s="3">
        <v>44.0</v>
      </c>
      <c r="B46" s="2" t="s">
        <v>78</v>
      </c>
      <c r="C46" s="2" t="s">
        <v>80</v>
      </c>
      <c r="D46" s="2" t="s">
        <v>27</v>
      </c>
      <c r="E46" s="2" t="s">
        <v>28</v>
      </c>
      <c r="F46" s="4">
        <v>11.0</v>
      </c>
      <c r="G46" s="4">
        <f t="shared" si="1"/>
        <v>220.0</v>
      </c>
    </row>
    <row r="47" spans="8:8" ht="16.0" customHeight="1">
      <c r="A47" s="3">
        <v>45.0</v>
      </c>
      <c r="B47" s="2" t="s">
        <v>81</v>
      </c>
      <c r="C47" s="2" t="s">
        <v>82</v>
      </c>
      <c r="D47" s="2" t="s">
        <v>27</v>
      </c>
      <c r="E47" s="2" t="s">
        <v>43</v>
      </c>
      <c r="F47" s="4">
        <v>40.0</v>
      </c>
      <c r="G47" s="4">
        <f t="shared" si="1"/>
        <v>1200.0</v>
      </c>
    </row>
    <row r="48" spans="8:8" ht="16.0" customHeight="1">
      <c r="A48" s="3">
        <v>46.0</v>
      </c>
      <c r="B48" s="2" t="s">
        <v>81</v>
      </c>
      <c r="C48" s="2" t="s">
        <v>83</v>
      </c>
      <c r="D48" s="2" t="s">
        <v>27</v>
      </c>
      <c r="E48" s="2" t="s">
        <v>69</v>
      </c>
      <c r="F48" s="4">
        <v>46.0</v>
      </c>
      <c r="G48" s="4">
        <f t="shared" si="1"/>
        <v>10120.0</v>
      </c>
    </row>
    <row r="49" spans="8:8" ht="16.0" customHeight="1">
      <c r="A49" s="3">
        <v>47.0</v>
      </c>
      <c r="B49" s="2" t="s">
        <v>81</v>
      </c>
      <c r="C49" s="2" t="s">
        <v>76</v>
      </c>
      <c r="D49" s="2" t="s">
        <v>27</v>
      </c>
      <c r="E49" s="2" t="s">
        <v>84</v>
      </c>
      <c r="F49" s="4">
        <v>55.0</v>
      </c>
      <c r="G49" s="4">
        <f t="shared" si="1"/>
        <v>12650.0</v>
      </c>
    </row>
    <row r="50" spans="8:8" ht="16.0" customHeight="1">
      <c r="A50" s="3">
        <v>48.0</v>
      </c>
      <c r="B50" s="2" t="s">
        <v>81</v>
      </c>
      <c r="C50" s="2" t="s">
        <v>85</v>
      </c>
      <c r="D50" s="2" t="s">
        <v>27</v>
      </c>
      <c r="E50" s="2" t="s">
        <v>86</v>
      </c>
      <c r="F50" s="4">
        <v>74.0</v>
      </c>
      <c r="G50" s="4">
        <f t="shared" si="1"/>
        <v>26640.0</v>
      </c>
    </row>
    <row r="51" spans="8:8" ht="16.0" customHeight="1">
      <c r="A51" s="3">
        <v>49.0</v>
      </c>
      <c r="B51" s="2" t="s">
        <v>87</v>
      </c>
      <c r="C51" s="2" t="s">
        <v>88</v>
      </c>
      <c r="D51" s="2" t="s">
        <v>27</v>
      </c>
      <c r="E51" s="2" t="s">
        <v>89</v>
      </c>
      <c r="F51" s="4">
        <v>84.0</v>
      </c>
      <c r="G51" s="4">
        <f t="shared" si="1"/>
        <v>26880.0</v>
      </c>
    </row>
    <row r="52" spans="8:8" ht="16.0" customHeight="1">
      <c r="A52" s="3">
        <v>50.0</v>
      </c>
      <c r="B52" s="2" t="s">
        <v>87</v>
      </c>
      <c r="C52" s="2" t="s">
        <v>90</v>
      </c>
      <c r="D52" s="2" t="s">
        <v>27</v>
      </c>
      <c r="E52" s="2" t="s">
        <v>43</v>
      </c>
      <c r="F52" s="4">
        <v>122.0</v>
      </c>
      <c r="G52" s="4">
        <f t="shared" si="1"/>
        <v>3660.0</v>
      </c>
    </row>
    <row r="53" spans="8:8" ht="16.0" customHeight="1">
      <c r="A53" s="3">
        <v>51.0</v>
      </c>
      <c r="B53" s="2" t="s">
        <v>87</v>
      </c>
      <c r="C53" s="2" t="s">
        <v>91</v>
      </c>
      <c r="D53" s="2" t="s">
        <v>27</v>
      </c>
      <c r="E53" s="2" t="s">
        <v>92</v>
      </c>
      <c r="F53" s="4">
        <v>176.0</v>
      </c>
      <c r="G53" s="4">
        <f t="shared" si="1"/>
        <v>21120.0</v>
      </c>
    </row>
    <row r="54" spans="8:8" ht="16.0" customHeight="1">
      <c r="A54" s="3">
        <v>52.0</v>
      </c>
      <c r="B54" s="2" t="s">
        <v>87</v>
      </c>
      <c r="C54" s="2" t="s">
        <v>93</v>
      </c>
      <c r="D54" s="2" t="s">
        <v>27</v>
      </c>
      <c r="E54" s="2" t="s">
        <v>94</v>
      </c>
      <c r="F54" s="4">
        <v>152.0</v>
      </c>
      <c r="G54" s="4">
        <f t="shared" si="1"/>
        <v>50160.0</v>
      </c>
    </row>
    <row r="55" spans="8:8" ht="16.0" customHeight="1">
      <c r="A55" s="3">
        <v>53.0</v>
      </c>
      <c r="B55" s="2" t="s">
        <v>95</v>
      </c>
      <c r="C55" s="2" t="s">
        <v>96</v>
      </c>
      <c r="D55" s="2" t="s">
        <v>97</v>
      </c>
      <c r="E55" s="2" t="s">
        <v>98</v>
      </c>
      <c r="F55" s="4">
        <v>24.0</v>
      </c>
      <c r="G55" s="4">
        <f t="shared" si="1"/>
        <v>9600.0</v>
      </c>
    </row>
    <row r="56" spans="8:8" ht="16.0" customHeight="1">
      <c r="A56" s="3">
        <v>54.0</v>
      </c>
      <c r="B56" s="2" t="s">
        <v>95</v>
      </c>
      <c r="C56" s="2" t="s">
        <v>99</v>
      </c>
      <c r="D56" s="2" t="s">
        <v>97</v>
      </c>
      <c r="E56" s="2" t="s">
        <v>100</v>
      </c>
      <c r="F56" s="4">
        <v>14.0</v>
      </c>
      <c r="G56" s="4">
        <f t="shared" si="1"/>
        <v>12600.0</v>
      </c>
    </row>
    <row r="57" spans="8:8" ht="16.0" customHeight="1">
      <c r="A57" s="3">
        <v>55.0</v>
      </c>
      <c r="B57" s="2" t="s">
        <v>101</v>
      </c>
      <c r="C57" s="2" t="s">
        <v>76</v>
      </c>
      <c r="D57" s="2" t="s">
        <v>27</v>
      </c>
      <c r="E57" s="2" t="s">
        <v>102</v>
      </c>
      <c r="F57" s="4">
        <v>74.0</v>
      </c>
      <c r="G57" s="4">
        <f t="shared" si="1"/>
        <v>1850.0</v>
      </c>
    </row>
    <row r="58" spans="8:8" ht="16.0" customHeight="1">
      <c r="A58" s="3">
        <v>56.0</v>
      </c>
      <c r="B58" s="2" t="s">
        <v>101</v>
      </c>
      <c r="C58" s="2" t="s">
        <v>103</v>
      </c>
      <c r="D58" s="2" t="s">
        <v>27</v>
      </c>
      <c r="E58" s="2" t="s">
        <v>43</v>
      </c>
      <c r="F58" s="4">
        <v>112.0</v>
      </c>
      <c r="G58" s="4">
        <f t="shared" si="1"/>
        <v>3360.0</v>
      </c>
    </row>
    <row r="59" spans="8:8" ht="16.0" customHeight="1">
      <c r="A59" s="3">
        <v>57.0</v>
      </c>
      <c r="B59" s="2" t="s">
        <v>101</v>
      </c>
      <c r="C59" s="2" t="s">
        <v>104</v>
      </c>
      <c r="D59" s="2" t="s">
        <v>27</v>
      </c>
      <c r="E59" s="2" t="s">
        <v>52</v>
      </c>
      <c r="F59" s="4">
        <v>140.0</v>
      </c>
      <c r="G59" s="4">
        <f t="shared" si="1"/>
        <v>1400.0</v>
      </c>
    </row>
    <row r="60" spans="8:8" ht="16.0" customHeight="1">
      <c r="A60" s="3">
        <v>58.0</v>
      </c>
      <c r="B60" s="2" t="s">
        <v>105</v>
      </c>
      <c r="C60" s="2" t="s">
        <v>76</v>
      </c>
      <c r="D60" s="2" t="s">
        <v>27</v>
      </c>
      <c r="E60" s="2" t="s">
        <v>28</v>
      </c>
      <c r="F60" s="4">
        <v>26.0</v>
      </c>
      <c r="G60" s="4">
        <f t="shared" si="1"/>
        <v>520.0</v>
      </c>
    </row>
    <row r="61" spans="8:8" ht="16.0" customHeight="1">
      <c r="A61" s="3">
        <v>59.0</v>
      </c>
      <c r="B61" s="2" t="s">
        <v>105</v>
      </c>
      <c r="C61" s="2" t="s">
        <v>106</v>
      </c>
      <c r="D61" s="2" t="s">
        <v>27</v>
      </c>
      <c r="E61" s="2" t="s">
        <v>43</v>
      </c>
      <c r="F61" s="4">
        <v>32.0</v>
      </c>
      <c r="G61" s="4">
        <f t="shared" si="1"/>
        <v>960.0</v>
      </c>
    </row>
    <row r="62" spans="8:8" ht="16.0" customHeight="1">
      <c r="A62" s="3">
        <v>60.0</v>
      </c>
      <c r="B62" s="2" t="s">
        <v>105</v>
      </c>
      <c r="C62" s="2" t="s">
        <v>107</v>
      </c>
      <c r="D62" s="2" t="s">
        <v>27</v>
      </c>
      <c r="E62" s="2" t="s">
        <v>71</v>
      </c>
      <c r="F62" s="4">
        <v>38.0</v>
      </c>
      <c r="G62" s="4">
        <f t="shared" si="1"/>
        <v>6080.0</v>
      </c>
    </row>
    <row r="63" spans="8:8" ht="16.0" customHeight="1">
      <c r="A63" s="3">
        <v>61.0</v>
      </c>
      <c r="B63" s="2" t="s">
        <v>108</v>
      </c>
      <c r="C63" s="2" t="s">
        <v>77</v>
      </c>
      <c r="D63" s="2" t="s">
        <v>109</v>
      </c>
      <c r="E63" s="2" t="s">
        <v>110</v>
      </c>
      <c r="F63" s="4">
        <v>35.0</v>
      </c>
      <c r="G63" s="4">
        <f t="shared" si="1"/>
        <v>7000.0</v>
      </c>
    </row>
    <row r="64" spans="8:8" ht="16.0" customHeight="1">
      <c r="A64" s="3">
        <v>62.0</v>
      </c>
      <c r="B64" s="2" t="s">
        <v>111</v>
      </c>
      <c r="C64" s="2" t="s">
        <v>112</v>
      </c>
      <c r="D64" s="2" t="s">
        <v>27</v>
      </c>
      <c r="E64" s="2" t="s">
        <v>113</v>
      </c>
      <c r="F64" s="4">
        <v>180.0</v>
      </c>
      <c r="G64" s="4">
        <f t="shared" si="1"/>
        <v>82800.0</v>
      </c>
    </row>
    <row r="65" spans="8:8" ht="16.0" customHeight="1">
      <c r="A65" s="3">
        <v>63.0</v>
      </c>
      <c r="B65" s="2" t="s">
        <v>111</v>
      </c>
      <c r="C65" s="2" t="s">
        <v>114</v>
      </c>
      <c r="D65" s="2" t="s">
        <v>27</v>
      </c>
      <c r="E65" s="2" t="s">
        <v>43</v>
      </c>
      <c r="F65" s="4">
        <v>165.0</v>
      </c>
      <c r="G65" s="4">
        <f t="shared" si="1"/>
        <v>4950.0</v>
      </c>
    </row>
    <row r="66" spans="8:8" ht="16.0" customHeight="1">
      <c r="A66" s="11"/>
      <c r="B66" s="12"/>
      <c r="C66" s="12"/>
      <c r="D66" s="12"/>
      <c r="E66" s="12"/>
      <c r="F66" s="13"/>
      <c r="G66" s="14">
        <f>SUM(G3:G65)</f>
        <v>356139.0</v>
      </c>
    </row>
    <row r="67" spans="8:8" ht="24.0" customHeight="1">
      <c r="A67" s="15" t="s">
        <v>115</v>
      </c>
      <c r="B67" s="16"/>
      <c r="C67" s="16"/>
      <c r="D67" s="16"/>
      <c r="E67" s="16"/>
      <c r="F67" s="16"/>
      <c r="G67" s="16"/>
    </row>
    <row r="68" spans="8:8" ht="16.0" customFormat="1" customHeight="1">
      <c r="A68" s="2" t="s">
        <v>1</v>
      </c>
      <c r="B68" s="2" t="s">
        <v>2</v>
      </c>
      <c r="C68" s="2" t="s">
        <v>3</v>
      </c>
      <c r="D68" s="2" t="s">
        <v>4</v>
      </c>
      <c r="E68" s="2" t="s">
        <v>5</v>
      </c>
      <c r="F68" s="2" t="s">
        <v>6</v>
      </c>
      <c r="G68" s="2" t="s">
        <v>7</v>
      </c>
    </row>
    <row r="69" spans="8:8" ht="16.0" customHeight="1">
      <c r="A69" s="3">
        <v>1.0</v>
      </c>
      <c r="B69" s="17" t="s">
        <v>116</v>
      </c>
      <c r="C69" s="8"/>
      <c r="D69" s="17" t="s">
        <v>109</v>
      </c>
      <c r="E69" s="17" t="s">
        <v>43</v>
      </c>
      <c r="F69" s="4">
        <v>55.0</v>
      </c>
      <c r="G69" s="4">
        <f>F69*E69</f>
        <v>1650.0</v>
      </c>
    </row>
    <row r="70" spans="8:8" ht="16.0" customHeight="1">
      <c r="A70" s="3">
        <v>2.0</v>
      </c>
      <c r="B70" s="17" t="s">
        <v>117</v>
      </c>
      <c r="C70" s="8"/>
      <c r="D70" s="17" t="s">
        <v>27</v>
      </c>
      <c r="E70" s="17" t="s">
        <v>36</v>
      </c>
      <c r="F70" s="4">
        <v>28.0</v>
      </c>
      <c r="G70" s="4" t="e">
        <f ca="1">F70*E70</f>
        <v>#VALUE!</v>
      </c>
    </row>
    <row r="71" spans="8:8" ht="16.0" customHeight="1">
      <c r="A71" s="3">
        <v>3.0</v>
      </c>
      <c r="B71" s="17" t="s">
        <v>118</v>
      </c>
      <c r="C71" s="8"/>
      <c r="D71" s="17" t="s">
        <v>97</v>
      </c>
      <c r="E71" s="17" t="s">
        <v>69</v>
      </c>
      <c r="F71" s="4">
        <v>5.0</v>
      </c>
      <c r="G71" s="4">
        <f t="shared" si="2" ref="G71:G96">F71*E71</f>
        <v>1100.0</v>
      </c>
    </row>
    <row r="72" spans="8:8" ht="16.0" customHeight="1">
      <c r="A72" s="3">
        <v>4.0</v>
      </c>
      <c r="B72" s="17" t="s">
        <v>119</v>
      </c>
      <c r="C72" s="8"/>
      <c r="D72" s="17" t="s">
        <v>27</v>
      </c>
      <c r="E72" s="17" t="s">
        <v>92</v>
      </c>
      <c r="F72" s="4">
        <v>20.0</v>
      </c>
      <c r="G72" s="4">
        <f t="shared" si="2"/>
        <v>2400.0</v>
      </c>
    </row>
    <row r="73" spans="8:8" ht="16.0" customHeight="1">
      <c r="A73" s="3">
        <v>5.0</v>
      </c>
      <c r="B73" s="17" t="s">
        <v>120</v>
      </c>
      <c r="C73" s="8"/>
      <c r="D73" s="17" t="s">
        <v>27</v>
      </c>
      <c r="E73" s="17" t="s">
        <v>71</v>
      </c>
      <c r="F73" s="4">
        <v>15.0</v>
      </c>
      <c r="G73" s="4">
        <f t="shared" si="2"/>
        <v>2400.0</v>
      </c>
    </row>
    <row r="74" spans="8:8" ht="16.0" customHeight="1">
      <c r="A74" s="3">
        <v>6.0</v>
      </c>
      <c r="B74" s="17" t="s">
        <v>121</v>
      </c>
      <c r="C74" s="8"/>
      <c r="D74" s="17" t="s">
        <v>109</v>
      </c>
      <c r="E74" s="17" t="s">
        <v>43</v>
      </c>
      <c r="F74" s="4">
        <v>28.0</v>
      </c>
      <c r="G74" s="4">
        <f t="shared" si="2"/>
        <v>840.0</v>
      </c>
    </row>
    <row r="75" spans="8:8" ht="16.0" customHeight="1">
      <c r="A75" s="3">
        <v>7.0</v>
      </c>
      <c r="B75" s="17" t="s">
        <v>122</v>
      </c>
      <c r="C75" s="8"/>
      <c r="D75" s="17" t="s">
        <v>27</v>
      </c>
      <c r="E75" s="17" t="s">
        <v>52</v>
      </c>
      <c r="F75" s="4">
        <v>27.0</v>
      </c>
      <c r="G75" s="4">
        <f t="shared" si="2"/>
        <v>270.0</v>
      </c>
    </row>
    <row r="76" spans="8:8" ht="16.0" customHeight="1">
      <c r="A76" s="3">
        <v>8.0</v>
      </c>
      <c r="B76" s="17" t="s">
        <v>123</v>
      </c>
      <c r="C76" s="8"/>
      <c r="D76" s="17" t="s">
        <v>27</v>
      </c>
      <c r="E76" s="17" t="s">
        <v>11</v>
      </c>
      <c r="F76" s="4">
        <v>5.0</v>
      </c>
      <c r="G76" s="4">
        <f t="shared" si="2"/>
        <v>75.0</v>
      </c>
    </row>
    <row r="77" spans="8:8" ht="16.0" customHeight="1">
      <c r="A77" s="3">
        <v>9.0</v>
      </c>
      <c r="B77" s="17" t="s">
        <v>124</v>
      </c>
      <c r="C77" s="8"/>
      <c r="D77" s="17" t="s">
        <v>27</v>
      </c>
      <c r="E77" s="17" t="s">
        <v>43</v>
      </c>
      <c r="F77" s="4">
        <v>78.0</v>
      </c>
      <c r="G77" s="4">
        <f t="shared" si="2"/>
        <v>2340.0</v>
      </c>
    </row>
    <row r="78" spans="8:8" ht="16.0" customHeight="1">
      <c r="A78" s="3">
        <v>10.0</v>
      </c>
      <c r="B78" s="17" t="s">
        <v>125</v>
      </c>
      <c r="C78" s="17" t="s">
        <v>126</v>
      </c>
      <c r="D78" s="17" t="s">
        <v>10</v>
      </c>
      <c r="E78" s="17" t="s">
        <v>110</v>
      </c>
      <c r="F78" s="4">
        <v>5.0</v>
      </c>
      <c r="G78" s="4">
        <f t="shared" si="2"/>
        <v>1000.0</v>
      </c>
    </row>
    <row r="79" spans="8:8" ht="16.0" customHeight="1">
      <c r="A79" s="3">
        <v>11.0</v>
      </c>
      <c r="B79" s="17" t="s">
        <v>127</v>
      </c>
      <c r="C79" s="17" t="s">
        <v>128</v>
      </c>
      <c r="D79" s="17" t="s">
        <v>97</v>
      </c>
      <c r="E79" s="17" t="s">
        <v>43</v>
      </c>
      <c r="F79" s="4">
        <v>7.0</v>
      </c>
      <c r="G79" s="4">
        <f t="shared" si="2"/>
        <v>210.0</v>
      </c>
    </row>
    <row r="80" spans="8:8" ht="16.0" customHeight="1">
      <c r="A80" s="3">
        <v>12.0</v>
      </c>
      <c r="B80" s="17" t="s">
        <v>127</v>
      </c>
      <c r="C80" s="17" t="s">
        <v>129</v>
      </c>
      <c r="D80" s="17" t="s">
        <v>97</v>
      </c>
      <c r="E80" s="17" t="s">
        <v>61</v>
      </c>
      <c r="F80" s="4">
        <v>8.0</v>
      </c>
      <c r="G80" s="4">
        <f t="shared" si="2"/>
        <v>320.0</v>
      </c>
    </row>
    <row r="81" spans="8:8" ht="16.0" customHeight="1">
      <c r="A81" s="3">
        <v>13.0</v>
      </c>
      <c r="B81" s="17" t="s">
        <v>127</v>
      </c>
      <c r="C81" s="17" t="s">
        <v>130</v>
      </c>
      <c r="D81" s="17" t="s">
        <v>97</v>
      </c>
      <c r="E81" s="17" t="s">
        <v>71</v>
      </c>
      <c r="F81" s="4">
        <v>9.0</v>
      </c>
      <c r="G81" s="4">
        <f t="shared" si="2"/>
        <v>1440.0</v>
      </c>
    </row>
    <row r="82" spans="8:8" ht="16.0" customHeight="1">
      <c r="A82" s="3">
        <v>14.0</v>
      </c>
      <c r="B82" s="17" t="s">
        <v>127</v>
      </c>
      <c r="C82" s="17" t="s">
        <v>131</v>
      </c>
      <c r="D82" s="17" t="s">
        <v>97</v>
      </c>
      <c r="E82" s="17" t="s">
        <v>30</v>
      </c>
      <c r="F82" s="4">
        <v>12.0</v>
      </c>
      <c r="G82" s="4">
        <f t="shared" si="2"/>
        <v>720.0</v>
      </c>
    </row>
    <row r="83" spans="8:8" ht="16.0" customHeight="1">
      <c r="A83" s="3">
        <v>15.0</v>
      </c>
      <c r="B83" s="17" t="s">
        <v>127</v>
      </c>
      <c r="C83" s="17" t="s">
        <v>132</v>
      </c>
      <c r="D83" s="17" t="s">
        <v>97</v>
      </c>
      <c r="E83" s="17" t="s">
        <v>43</v>
      </c>
      <c r="F83" s="4">
        <v>14.0</v>
      </c>
      <c r="G83" s="4">
        <f t="shared" si="2"/>
        <v>420.0</v>
      </c>
    </row>
    <row r="84" spans="8:8" ht="16.0" customHeight="1">
      <c r="A84" s="3">
        <v>16.0</v>
      </c>
      <c r="B84" s="2" t="s">
        <v>133</v>
      </c>
      <c r="C84" s="18">
        <v>1.5</v>
      </c>
      <c r="D84" s="2" t="s">
        <v>97</v>
      </c>
      <c r="E84" s="2" t="s">
        <v>134</v>
      </c>
      <c r="F84" s="4">
        <v>17.0</v>
      </c>
      <c r="G84" s="4">
        <f t="shared" si="2"/>
        <v>2380.0</v>
      </c>
    </row>
    <row r="85" spans="8:8" ht="16.0" customHeight="1">
      <c r="A85" s="3">
        <v>17.0</v>
      </c>
      <c r="B85" s="2" t="s">
        <v>135</v>
      </c>
      <c r="C85" s="2" t="s">
        <v>136</v>
      </c>
      <c r="D85" s="2" t="s">
        <v>27</v>
      </c>
      <c r="E85" s="2" t="s">
        <v>43</v>
      </c>
      <c r="F85" s="4">
        <v>20.0</v>
      </c>
      <c r="G85" s="4">
        <f t="shared" si="2"/>
        <v>600.0</v>
      </c>
    </row>
    <row r="86" spans="8:8" ht="16.0" customHeight="1">
      <c r="A86" s="3">
        <v>18.0</v>
      </c>
      <c r="B86" s="2" t="s">
        <v>137</v>
      </c>
      <c r="C86" s="2" t="s">
        <v>138</v>
      </c>
      <c r="D86" s="2" t="s">
        <v>27</v>
      </c>
      <c r="E86" s="2" t="s">
        <v>139</v>
      </c>
      <c r="F86" s="4">
        <v>100.0</v>
      </c>
      <c r="G86" s="4">
        <f t="shared" si="2"/>
        <v>10000.0</v>
      </c>
    </row>
    <row r="87" spans="8:8" ht="16.0" customHeight="1">
      <c r="A87" s="3">
        <v>19.0</v>
      </c>
      <c r="B87" s="2" t="s">
        <v>140</v>
      </c>
      <c r="C87" s="2" t="s">
        <v>138</v>
      </c>
      <c r="D87" s="2" t="s">
        <v>27</v>
      </c>
      <c r="E87" s="2" t="s">
        <v>61</v>
      </c>
      <c r="F87" s="4">
        <v>175.0</v>
      </c>
      <c r="G87" s="4">
        <f t="shared" si="2"/>
        <v>7000.0</v>
      </c>
    </row>
    <row r="88" spans="8:8" ht="16.0" customHeight="1">
      <c r="A88" s="3">
        <v>20.0</v>
      </c>
      <c r="B88" s="17" t="s">
        <v>141</v>
      </c>
      <c r="C88" s="8"/>
      <c r="D88" s="17" t="s">
        <v>27</v>
      </c>
      <c r="E88" s="17" t="s">
        <v>61</v>
      </c>
      <c r="F88" s="4">
        <v>171.0</v>
      </c>
      <c r="G88" s="4">
        <f t="shared" si="2"/>
        <v>6840.0</v>
      </c>
    </row>
    <row r="89" spans="8:8" ht="16.0" customHeight="1">
      <c r="A89" s="3">
        <v>21.0</v>
      </c>
      <c r="B89" s="17" t="s">
        <v>142</v>
      </c>
      <c r="C89" s="8"/>
      <c r="D89" s="17" t="s">
        <v>27</v>
      </c>
      <c r="E89" s="17" t="s">
        <v>43</v>
      </c>
      <c r="F89" s="4">
        <v>171.0</v>
      </c>
      <c r="G89" s="4">
        <f t="shared" si="2"/>
        <v>5130.0</v>
      </c>
    </row>
    <row r="90" spans="8:8" ht="16.0" customHeight="1">
      <c r="A90" s="3">
        <v>22.0</v>
      </c>
      <c r="B90" s="17" t="s">
        <v>143</v>
      </c>
      <c r="C90" s="8"/>
      <c r="D90" s="17" t="s">
        <v>27</v>
      </c>
      <c r="E90" s="17" t="s">
        <v>15</v>
      </c>
      <c r="F90" s="4">
        <v>420.0</v>
      </c>
      <c r="G90" s="4">
        <f t="shared" si="2"/>
        <v>3360.0</v>
      </c>
    </row>
    <row r="91" spans="8:8" ht="16.0" customHeight="1">
      <c r="A91" s="3">
        <v>23.0</v>
      </c>
      <c r="B91" s="17" t="s">
        <v>144</v>
      </c>
      <c r="C91" s="8"/>
      <c r="D91" s="17" t="s">
        <v>27</v>
      </c>
      <c r="E91" s="17" t="s">
        <v>52</v>
      </c>
      <c r="F91" s="4">
        <v>260.0</v>
      </c>
      <c r="G91" s="4">
        <f t="shared" si="2"/>
        <v>2600.0</v>
      </c>
    </row>
    <row r="92" spans="8:8" ht="16.0" customHeight="1">
      <c r="A92" s="3">
        <v>24.0</v>
      </c>
      <c r="B92" s="17" t="s">
        <v>145</v>
      </c>
      <c r="C92" s="8"/>
      <c r="D92" s="17" t="s">
        <v>27</v>
      </c>
      <c r="E92" s="17" t="s">
        <v>52</v>
      </c>
      <c r="F92" s="4">
        <v>158.0</v>
      </c>
      <c r="G92" s="4">
        <f t="shared" si="2"/>
        <v>1580.0</v>
      </c>
    </row>
    <row r="93" spans="8:8" ht="16.0" customHeight="1">
      <c r="A93" s="3">
        <v>25.0</v>
      </c>
      <c r="B93" s="17" t="s">
        <v>146</v>
      </c>
      <c r="C93" s="8"/>
      <c r="D93" s="17" t="s">
        <v>27</v>
      </c>
      <c r="E93" s="17" t="s">
        <v>147</v>
      </c>
      <c r="F93" s="4">
        <v>58.0</v>
      </c>
      <c r="G93" s="4">
        <f t="shared" si="2"/>
        <v>1624.0</v>
      </c>
    </row>
    <row r="94" spans="8:8" ht="16.0" customHeight="1">
      <c r="A94" s="3">
        <v>26.0</v>
      </c>
      <c r="B94" s="17" t="s">
        <v>148</v>
      </c>
      <c r="C94" s="8"/>
      <c r="D94" s="17" t="s">
        <v>27</v>
      </c>
      <c r="E94" s="17" t="s">
        <v>92</v>
      </c>
      <c r="F94" s="4">
        <v>185.0</v>
      </c>
      <c r="G94" s="4">
        <f t="shared" si="2"/>
        <v>22200.0</v>
      </c>
    </row>
    <row r="95" spans="8:8" ht="16.0" customHeight="1">
      <c r="A95" s="3">
        <v>27.0</v>
      </c>
      <c r="B95" s="17" t="s">
        <v>149</v>
      </c>
      <c r="C95" s="8"/>
      <c r="D95" s="17" t="s">
        <v>27</v>
      </c>
      <c r="E95" s="17" t="s">
        <v>28</v>
      </c>
      <c r="F95" s="4">
        <v>260.0</v>
      </c>
      <c r="G95" s="4">
        <f t="shared" si="2"/>
        <v>5200.0</v>
      </c>
    </row>
    <row r="96" spans="8:8" ht="16.0" customHeight="1">
      <c r="A96" s="3">
        <v>28.0</v>
      </c>
      <c r="B96" s="17" t="s">
        <v>150</v>
      </c>
      <c r="C96" s="17" t="s">
        <v>151</v>
      </c>
      <c r="D96" s="17" t="s">
        <v>27</v>
      </c>
      <c r="E96" s="17" t="s">
        <v>152</v>
      </c>
      <c r="F96" s="4">
        <v>17.0</v>
      </c>
      <c r="G96" s="4">
        <f t="shared" si="2"/>
        <v>2550.0</v>
      </c>
    </row>
    <row r="97" spans="8:8" ht="16.0" customHeight="1">
      <c r="A97" s="19"/>
      <c r="B97" s="20"/>
      <c r="C97" s="20"/>
      <c r="D97" s="20"/>
      <c r="E97" s="20"/>
      <c r="F97" s="21"/>
      <c r="G97" s="21" t="e">
        <f ca="1">SUM(G69:G96)</f>
        <v>#VALUE!</v>
      </c>
    </row>
    <row r="98" spans="8:8" ht="24.0" customHeight="1">
      <c r="A98" s="15" t="s">
        <v>153</v>
      </c>
      <c r="B98" s="16"/>
      <c r="C98" s="16"/>
      <c r="D98" s="16"/>
      <c r="E98" s="16"/>
      <c r="F98" s="16"/>
      <c r="G98" s="16"/>
    </row>
    <row r="99" spans="8:8" ht="16.0" customFormat="1" customHeight="1">
      <c r="A99" s="2" t="s">
        <v>1</v>
      </c>
      <c r="B99" s="2" t="s">
        <v>2</v>
      </c>
      <c r="C99" s="2" t="s">
        <v>3</v>
      </c>
      <c r="D99" s="2" t="s">
        <v>4</v>
      </c>
      <c r="E99" s="2" t="s">
        <v>5</v>
      </c>
      <c r="F99" s="2" t="s">
        <v>6</v>
      </c>
      <c r="G99" s="2" t="s">
        <v>7</v>
      </c>
    </row>
    <row r="100" spans="8:8" ht="16.0" customHeight="1">
      <c r="A100" s="22">
        <v>1.0</v>
      </c>
      <c r="B100" s="23" t="s">
        <v>154</v>
      </c>
      <c r="C100" s="23"/>
      <c r="D100" s="24" t="s">
        <v>27</v>
      </c>
      <c r="E100" s="25">
        <v>25.0</v>
      </c>
      <c r="F100" s="26">
        <v>25.0</v>
      </c>
      <c r="G100" s="27">
        <f t="shared" si="3" ref="G100:G120">F100*E100</f>
        <v>625.0</v>
      </c>
    </row>
    <row r="101" spans="8:8" ht="16.0" customHeight="1">
      <c r="A101" s="22">
        <v>2.0</v>
      </c>
      <c r="B101" s="28" t="s">
        <v>155</v>
      </c>
      <c r="C101" s="28"/>
      <c r="D101" s="28" t="s">
        <v>156</v>
      </c>
      <c r="E101" s="29">
        <v>16.0</v>
      </c>
      <c r="F101" s="30">
        <v>20.0</v>
      </c>
      <c r="G101" s="27">
        <f t="shared" si="3"/>
        <v>320.0</v>
      </c>
    </row>
    <row r="102" spans="8:8" ht="16.0" customHeight="1">
      <c r="A102" s="22">
        <v>3.0</v>
      </c>
      <c r="B102" s="28" t="s">
        <v>157</v>
      </c>
      <c r="C102" s="28" t="s">
        <v>158</v>
      </c>
      <c r="D102" s="31" t="s">
        <v>27</v>
      </c>
      <c r="E102" s="29">
        <v>5.5</v>
      </c>
      <c r="F102" s="30">
        <v>320.0</v>
      </c>
      <c r="G102" s="27">
        <f t="shared" si="3"/>
        <v>1760.0</v>
      </c>
    </row>
    <row r="103" spans="8:8" ht="16.0" customHeight="1">
      <c r="A103" s="22">
        <v>4.0</v>
      </c>
      <c r="B103" s="28" t="s">
        <v>159</v>
      </c>
      <c r="C103" s="28" t="s">
        <v>160</v>
      </c>
      <c r="D103" s="28" t="s">
        <v>156</v>
      </c>
      <c r="E103" s="27">
        <v>5.0</v>
      </c>
      <c r="F103" s="30">
        <v>26.0</v>
      </c>
      <c r="G103" s="27">
        <f t="shared" si="3"/>
        <v>130.0</v>
      </c>
    </row>
    <row r="104" spans="8:8" ht="16.0" customHeight="1">
      <c r="A104" s="22">
        <v>5.0</v>
      </c>
      <c r="B104" s="31" t="s">
        <v>161</v>
      </c>
      <c r="C104" s="31"/>
      <c r="D104" s="31" t="s">
        <v>162</v>
      </c>
      <c r="E104" s="25">
        <v>8.0</v>
      </c>
      <c r="F104" s="30">
        <v>25.0</v>
      </c>
      <c r="G104" s="27">
        <f t="shared" si="3"/>
        <v>200.0</v>
      </c>
    </row>
    <row r="105" spans="8:8" ht="16.0" customHeight="1">
      <c r="A105" s="22">
        <v>6.0</v>
      </c>
      <c r="B105" s="32" t="s">
        <v>163</v>
      </c>
      <c r="C105" s="32" t="s">
        <v>164</v>
      </c>
      <c r="D105" s="28" t="s">
        <v>27</v>
      </c>
      <c r="E105" s="25">
        <v>15.0</v>
      </c>
      <c r="F105" s="30">
        <v>5.0</v>
      </c>
      <c r="G105" s="27">
        <f t="shared" si="3"/>
        <v>75.0</v>
      </c>
    </row>
    <row r="106" spans="8:8" ht="16.0" customHeight="1">
      <c r="A106" s="22">
        <v>7.0</v>
      </c>
      <c r="B106" s="28" t="s">
        <v>165</v>
      </c>
      <c r="C106" s="28"/>
      <c r="D106" s="28" t="s">
        <v>162</v>
      </c>
      <c r="E106" s="27">
        <v>25.0</v>
      </c>
      <c r="F106" s="30">
        <v>20.0</v>
      </c>
      <c r="G106" s="27">
        <f t="shared" si="3"/>
        <v>500.0</v>
      </c>
    </row>
    <row r="107" spans="8:8" ht="16.0" customHeight="1">
      <c r="A107" s="22">
        <v>8.0</v>
      </c>
      <c r="B107" s="28" t="s">
        <v>166</v>
      </c>
      <c r="C107" s="28"/>
      <c r="D107" s="31" t="s">
        <v>27</v>
      </c>
      <c r="E107" s="25">
        <v>7.0</v>
      </c>
      <c r="F107" s="30">
        <v>460.0</v>
      </c>
      <c r="G107" s="27">
        <f t="shared" si="3"/>
        <v>3220.0</v>
      </c>
    </row>
    <row r="108" spans="8:8" ht="16.0" customHeight="1">
      <c r="A108" s="22">
        <v>9.0</v>
      </c>
      <c r="B108" s="32" t="s">
        <v>167</v>
      </c>
      <c r="C108" s="32" t="s">
        <v>168</v>
      </c>
      <c r="D108" s="28" t="s">
        <v>27</v>
      </c>
      <c r="E108" s="25">
        <v>5.0</v>
      </c>
      <c r="F108" s="30">
        <v>10.0</v>
      </c>
      <c r="G108" s="27">
        <f t="shared" si="3"/>
        <v>50.0</v>
      </c>
    </row>
    <row r="109" spans="8:8" ht="16.0" customHeight="1">
      <c r="A109" s="22">
        <v>10.0</v>
      </c>
      <c r="B109" s="28" t="s">
        <v>169</v>
      </c>
      <c r="C109" s="28"/>
      <c r="D109" s="31" t="s">
        <v>170</v>
      </c>
      <c r="E109" s="25">
        <v>20.0</v>
      </c>
      <c r="F109" s="30">
        <v>160.0</v>
      </c>
      <c r="G109" s="27">
        <f t="shared" si="3"/>
        <v>3200.0</v>
      </c>
    </row>
    <row r="110" spans="8:8" ht="16.0" customHeight="1">
      <c r="A110" s="22">
        <v>11.0</v>
      </c>
      <c r="B110" s="32" t="s">
        <v>171</v>
      </c>
      <c r="C110" s="32"/>
      <c r="D110" s="28" t="s">
        <v>27</v>
      </c>
      <c r="E110" s="25">
        <v>8.0</v>
      </c>
      <c r="F110" s="30">
        <v>60.0</v>
      </c>
      <c r="G110" s="27">
        <f t="shared" si="3"/>
        <v>480.0</v>
      </c>
    </row>
    <row r="111" spans="8:8" ht="16.0" customHeight="1">
      <c r="A111" s="22">
        <v>12.0</v>
      </c>
      <c r="B111" s="32" t="s">
        <v>172</v>
      </c>
      <c r="C111" s="32"/>
      <c r="D111" s="28" t="s">
        <v>109</v>
      </c>
      <c r="E111" s="25">
        <v>58.0</v>
      </c>
      <c r="F111" s="30">
        <v>46.0</v>
      </c>
      <c r="G111" s="27">
        <f t="shared" si="3"/>
        <v>2668.0</v>
      </c>
    </row>
    <row r="112" spans="8:8" ht="16.0" customHeight="1">
      <c r="A112" s="22">
        <v>13.0</v>
      </c>
      <c r="B112" s="28" t="s">
        <v>173</v>
      </c>
      <c r="C112" s="28"/>
      <c r="D112" s="28" t="s">
        <v>27</v>
      </c>
      <c r="E112" s="29">
        <v>66.0</v>
      </c>
      <c r="F112" s="30">
        <v>5.0</v>
      </c>
      <c r="G112" s="27">
        <f t="shared" si="3"/>
        <v>330.0</v>
      </c>
    </row>
    <row r="113" spans="8:8" ht="16.0" customHeight="1">
      <c r="A113" s="22">
        <v>14.0</v>
      </c>
      <c r="B113" s="31" t="s">
        <v>174</v>
      </c>
      <c r="C113" s="31" t="s">
        <v>168</v>
      </c>
      <c r="D113" s="28" t="s">
        <v>27</v>
      </c>
      <c r="E113" s="25">
        <v>8.0</v>
      </c>
      <c r="F113" s="30">
        <v>16.0</v>
      </c>
      <c r="G113" s="27">
        <f t="shared" si="3"/>
        <v>128.0</v>
      </c>
    </row>
    <row r="114" spans="8:8" ht="16.0" customHeight="1">
      <c r="A114" s="22">
        <v>15.0</v>
      </c>
      <c r="B114" s="28" t="s">
        <v>175</v>
      </c>
      <c r="C114" s="28"/>
      <c r="D114" s="31" t="s">
        <v>27</v>
      </c>
      <c r="E114" s="27">
        <v>165.0</v>
      </c>
      <c r="F114" s="30">
        <v>21.0</v>
      </c>
      <c r="G114" s="27">
        <f t="shared" si="3"/>
        <v>3465.0</v>
      </c>
    </row>
    <row r="115" spans="8:8" ht="16.0" customHeight="1">
      <c r="A115" s="22">
        <v>16.0</v>
      </c>
      <c r="B115" s="32" t="s">
        <v>176</v>
      </c>
      <c r="C115" s="32"/>
      <c r="D115" s="28" t="s">
        <v>162</v>
      </c>
      <c r="E115" s="25">
        <v>6.0</v>
      </c>
      <c r="F115" s="30">
        <v>30.0</v>
      </c>
      <c r="G115" s="27">
        <f t="shared" si="3"/>
        <v>180.0</v>
      </c>
    </row>
    <row r="116" spans="8:8" ht="16.0" customHeight="1">
      <c r="A116" s="22">
        <v>17.0</v>
      </c>
      <c r="B116" s="32" t="s">
        <v>172</v>
      </c>
      <c r="C116" s="32"/>
      <c r="D116" s="28" t="s">
        <v>109</v>
      </c>
      <c r="E116" s="25">
        <v>58.0</v>
      </c>
      <c r="F116" s="30">
        <v>60.0</v>
      </c>
      <c r="G116" s="27">
        <f t="shared" si="3"/>
        <v>3480.0</v>
      </c>
    </row>
    <row r="117" spans="8:8" ht="16.0" customHeight="1">
      <c r="A117" s="22">
        <v>18.0</v>
      </c>
      <c r="B117" s="28" t="s">
        <v>177</v>
      </c>
      <c r="C117" s="28"/>
      <c r="D117" s="31" t="s">
        <v>109</v>
      </c>
      <c r="E117" s="25">
        <v>120.0</v>
      </c>
      <c r="F117" s="30">
        <v>36.0</v>
      </c>
      <c r="G117" s="27">
        <f t="shared" si="3"/>
        <v>4320.0</v>
      </c>
    </row>
    <row r="118" spans="8:8" ht="16.0" customHeight="1">
      <c r="A118" s="22">
        <v>19.0</v>
      </c>
      <c r="B118" s="28" t="s">
        <v>178</v>
      </c>
      <c r="C118" s="28"/>
      <c r="D118" s="31" t="s">
        <v>109</v>
      </c>
      <c r="E118" s="27">
        <v>120.0</v>
      </c>
      <c r="F118" s="30">
        <v>35.0</v>
      </c>
      <c r="G118" s="27">
        <f t="shared" si="3"/>
        <v>4200.0</v>
      </c>
    </row>
    <row r="119" spans="8:8" ht="16.0" customHeight="1">
      <c r="A119" s="22">
        <v>20.0</v>
      </c>
      <c r="B119" s="24" t="s">
        <v>179</v>
      </c>
      <c r="C119" s="24"/>
      <c r="D119" s="24" t="s">
        <v>27</v>
      </c>
      <c r="E119" s="25">
        <v>6.0</v>
      </c>
      <c r="F119" s="30">
        <v>200.0</v>
      </c>
      <c r="G119" s="27">
        <f t="shared" si="3"/>
        <v>1200.0</v>
      </c>
    </row>
    <row r="120" spans="8:8" ht="16.0" customHeight="1">
      <c r="A120" s="22">
        <v>21.0</v>
      </c>
      <c r="B120" s="33" t="s">
        <v>180</v>
      </c>
      <c r="C120" s="33"/>
      <c r="D120" s="33" t="s">
        <v>109</v>
      </c>
      <c r="E120" s="27">
        <v>185.0</v>
      </c>
      <c r="F120" s="30">
        <v>23.0</v>
      </c>
      <c r="G120" s="27">
        <f t="shared" si="3"/>
        <v>4255.0</v>
      </c>
    </row>
    <row r="121" spans="8:8" ht="16.0" customHeight="1">
      <c r="A121" s="34"/>
      <c r="B121" s="35"/>
      <c r="C121" s="36"/>
      <c r="D121" s="37"/>
      <c r="E121" s="37"/>
      <c r="F121" s="37"/>
      <c r="G121" s="38">
        <f>SUM(G100:G120)</f>
        <v>34786.0</v>
      </c>
    </row>
    <row r="122" spans="8:8">
      <c r="A122" s="39" t="s">
        <v>181</v>
      </c>
      <c r="B122" s="40"/>
      <c r="C122" s="39" t="s">
        <v>182</v>
      </c>
      <c r="D122" s="40"/>
      <c r="E122" s="40"/>
      <c r="F122" s="40"/>
      <c r="G122" s="41"/>
    </row>
  </sheetData>
  <mergeCells count="5">
    <mergeCell ref="A1:G1"/>
    <mergeCell ref="A67:G67"/>
    <mergeCell ref="A98:G98"/>
    <mergeCell ref="A122:B122"/>
    <mergeCell ref="C122:G122"/>
  </mergeCells>
  <conditionalFormatting sqref="B38">
    <cfRule type="duplicateValues" priority="1" dxfId="0"/>
  </conditionalFormatting>
  <conditionalFormatting sqref="B10">
    <cfRule type="duplicateValues" priority="2" dxfId="1"/>
  </conditionalFormatting>
  <pageMargins left="0.629861111111111" right="0.472222222222222" top="0.550694444444444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14374</dc:creator>
  <cp:lastModifiedBy>WPS_1645685578</cp:lastModifiedBy>
  <dcterms:created xsi:type="dcterms:W3CDTF">2025-04-06T16:20:00Z</dcterms:created>
  <dcterms:modified xsi:type="dcterms:W3CDTF">2025-05-29T01:01:47Z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921BF19F89484CFEBB37095835BF3F85_13</vt:lpwstr>
  </property>
  <property fmtid="{D5CDD505-2E9C-101B-9397-08002B2CF9AE}" pid="3" name="KSOProductBuildVer">
    <vt:lpwstr>2052-12.1.0.21171</vt:lpwstr>
  </property>
</Properties>
</file>